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535D1750-A93F-4687-A0F2-6B140716A0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ясли!$A$1:$H$33</definedName>
  </definedNames>
  <calcPr calcId="191029"/>
</workbook>
</file>

<file path=xl/calcChain.xml><?xml version="1.0" encoding="utf-8"?>
<calcChain xmlns="http://schemas.openxmlformats.org/spreadsheetml/2006/main">
  <c r="G17" i="18" l="1"/>
  <c r="H17" i="18"/>
  <c r="B17" i="18"/>
  <c r="F17" i="18" s="1"/>
  <c r="G17" i="17"/>
  <c r="H17" i="17"/>
  <c r="F17" i="17"/>
  <c r="C7" i="18" l="1"/>
  <c r="G7" i="18" s="1"/>
  <c r="G7" i="17"/>
  <c r="G20" i="18"/>
  <c r="H20" i="18"/>
  <c r="B20" i="18"/>
  <c r="F20" i="18" s="1"/>
  <c r="F20" i="17"/>
  <c r="G20" i="17"/>
  <c r="H20" i="17"/>
  <c r="G29" i="18"/>
  <c r="G12" i="18"/>
  <c r="H12" i="18"/>
  <c r="B29" i="18"/>
  <c r="F29" i="18" s="1"/>
  <c r="B12" i="18"/>
  <c r="F12" i="18" s="1"/>
  <c r="G29" i="17"/>
  <c r="F29" i="17"/>
  <c r="H28" i="17"/>
  <c r="G28" i="17"/>
  <c r="F28" i="17"/>
  <c r="H12" i="17"/>
  <c r="G12" i="17"/>
  <c r="F12" i="17"/>
  <c r="G14" i="18"/>
  <c r="H14" i="18"/>
  <c r="G21" i="18"/>
  <c r="H21" i="18"/>
  <c r="G22" i="18"/>
  <c r="H22" i="18"/>
  <c r="G23" i="18"/>
  <c r="H23" i="18"/>
  <c r="G24" i="18"/>
  <c r="H24" i="18"/>
  <c r="G25" i="18"/>
  <c r="H25" i="18"/>
  <c r="G28" i="18"/>
  <c r="H28" i="18"/>
  <c r="G30" i="18"/>
  <c r="H30" i="18"/>
  <c r="G31" i="18"/>
  <c r="H31" i="18"/>
  <c r="B14" i="18"/>
  <c r="F14" i="18" s="1"/>
  <c r="B16" i="18"/>
  <c r="F16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7" i="18"/>
  <c r="F27" i="18" s="1"/>
  <c r="B28" i="18"/>
  <c r="F28" i="18" s="1"/>
  <c r="B30" i="18"/>
  <c r="F30" i="18" s="1"/>
  <c r="B31" i="18"/>
  <c r="F31" i="18" s="1"/>
  <c r="F27" i="17"/>
  <c r="F30" i="17"/>
  <c r="G30" i="17"/>
  <c r="H30" i="17"/>
  <c r="F31" i="17"/>
  <c r="G31" i="17"/>
  <c r="H31" i="17"/>
  <c r="F14" i="17"/>
  <c r="G14" i="17"/>
  <c r="H14" i="17"/>
  <c r="G13" i="18"/>
  <c r="H13" i="18"/>
  <c r="F13" i="17"/>
  <c r="G13" i="17"/>
  <c r="H13" i="17"/>
  <c r="F22" i="17"/>
  <c r="G22" i="17"/>
  <c r="H22" i="17"/>
  <c r="B13" i="18"/>
  <c r="F13" i="18" s="1"/>
  <c r="B7" i="18" l="1"/>
  <c r="F7" i="18" s="1"/>
  <c r="F7" i="17"/>
  <c r="G25" i="17"/>
  <c r="G24" i="17"/>
  <c r="G23" i="17"/>
  <c r="G21" i="17"/>
  <c r="H21" i="17" l="1"/>
  <c r="H23" i="17"/>
  <c r="H24" i="17"/>
  <c r="H25" i="17"/>
  <c r="F16" i="17"/>
  <c r="F19" i="17"/>
  <c r="F21" i="17"/>
  <c r="F23" i="17"/>
  <c r="F24" i="17"/>
  <c r="F25" i="17"/>
</calcChain>
</file>

<file path=xl/sharedStrings.xml><?xml version="1.0" encoding="utf-8"?>
<sst xmlns="http://schemas.openxmlformats.org/spreadsheetml/2006/main" count="102" uniqueCount="62">
  <si>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</si>
  <si>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</si>
  <si>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</si>
  <si>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</si>
  <si>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</si>
  <si>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</si>
  <si>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</si>
  <si>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</si>
  <si>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</si>
  <si>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</si>
  <si>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</si>
  <si>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</si>
  <si>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Хлеб пшеничный/ржаной витаминизированный</t>
  </si>
  <si>
    <t>30</t>
  </si>
  <si>
    <t>Калорийность блюд</t>
  </si>
  <si>
    <t>140</t>
  </si>
  <si>
    <t>120</t>
  </si>
  <si>
    <t>Объем порций (г.), Возраст 3-7</t>
  </si>
  <si>
    <t xml:space="preserve">Объем порций (г.), Возраст 1,5-3 </t>
  </si>
  <si>
    <t xml:space="preserve">Молоко сгущенное с сахаром </t>
  </si>
  <si>
    <t xml:space="preserve">Бутерброд  с маслом и повидлом </t>
  </si>
  <si>
    <t xml:space="preserve">Чай черный с сахаром </t>
  </si>
  <si>
    <t>20</t>
  </si>
  <si>
    <t xml:space="preserve">Фрикадельки мясные тушеные в соусе </t>
  </si>
  <si>
    <t xml:space="preserve">Напиток из яблок   </t>
  </si>
  <si>
    <t xml:space="preserve">Макаронные изделия отварные с сыром   </t>
  </si>
  <si>
    <t xml:space="preserve">Чай с лимоном  </t>
  </si>
  <si>
    <t xml:space="preserve">Хлеб пшеничный </t>
  </si>
  <si>
    <t>92,43</t>
  </si>
  <si>
    <t>35,98</t>
  </si>
  <si>
    <t>39,8</t>
  </si>
  <si>
    <t>20/20</t>
  </si>
  <si>
    <t>74,6</t>
  </si>
  <si>
    <t>110</t>
  </si>
  <si>
    <t>97,18</t>
  </si>
  <si>
    <t>140,6</t>
  </si>
  <si>
    <t>Картофельное пюре</t>
  </si>
  <si>
    <t>130</t>
  </si>
  <si>
    <t>29,98</t>
  </si>
  <si>
    <t>60/20</t>
  </si>
  <si>
    <t>50/15</t>
  </si>
  <si>
    <t>5/10/30</t>
  </si>
  <si>
    <t>143,74</t>
  </si>
  <si>
    <t>45,93</t>
  </si>
  <si>
    <t>160,12</t>
  </si>
  <si>
    <t>148,94</t>
  </si>
  <si>
    <t>102,7</t>
  </si>
  <si>
    <t>234,14</t>
  </si>
  <si>
    <t>104,96</t>
  </si>
  <si>
    <t>41,34</t>
  </si>
  <si>
    <t>111,16</t>
  </si>
  <si>
    <t>180/5</t>
  </si>
  <si>
    <t>150/5</t>
  </si>
  <si>
    <t>89,05</t>
  </si>
  <si>
    <t>Неделя 2 День 2</t>
  </si>
  <si>
    <t>Фрукты</t>
  </si>
  <si>
    <t>100</t>
  </si>
  <si>
    <t>47</t>
  </si>
  <si>
    <t>Салат из отварной моркови с растительным маслом</t>
  </si>
  <si>
    <t xml:space="preserve">Щи из свежей капусты с говядиной отварной и сметаной   </t>
  </si>
  <si>
    <t xml:space="preserve">Пудинг из творога с яблоками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</si>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</sst>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21" name="WordArt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22" name="WordArt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2590800</xdr:colOff>
      <xdr:row>7</xdr:row>
      <xdr:rowOff>199005</xdr:rowOff>
    </xdr:to>
    <xdr:pic>
      <xdr:nvPicPr>
        <xdr:cNvPr id="23" name="Рисунок 22" descr="i_2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90801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122465</xdr:rowOff>
    </xdr:from>
    <xdr:to>
      <xdr:col>3</xdr:col>
      <xdr:colOff>654844</xdr:colOff>
      <xdr:row>5</xdr:row>
      <xdr:rowOff>530679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92679"/>
          <a:ext cx="3922259" cy="40821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2465916</xdr:colOff>
      <xdr:row>6</xdr:row>
      <xdr:rowOff>384168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7614"/>
          <a:ext cx="2465916" cy="1651787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64683"/>
          <a:ext cx="3247761" cy="920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136072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2050" y="1306286"/>
          <a:ext cx="3922258" cy="421822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6</xdr:row>
      <xdr:rowOff>384168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9833" y="387614"/>
          <a:ext cx="2571750" cy="165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7109375" style="1" customWidth="1"/>
    <col min="7" max="7" width="12.7109375" style="1" customWidth="1"/>
    <col min="8" max="8" width="15.5703125" style="1" customWidth="1"/>
    <col min="9" max="9" width="8.85546875" style="1" customWidth="1"/>
    <col min="10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4" t="s">
        <v>54</v>
      </c>
      <c r="C7" s="25">
        <v>45307</v>
      </c>
      <c r="D7" s="25"/>
      <c r="F7" s="23" t="str">
        <f>B7</f>
        <v>Неделя 2 День 2</v>
      </c>
      <c r="G7" s="25">
        <f>C7</f>
        <v>45307</v>
      </c>
      <c r="H7" s="25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28" t="s">
        <v>0</v>
      </c>
      <c r="C9" s="32" t="s">
        <v>17</v>
      </c>
      <c r="D9" s="32" t="s">
        <v>14</v>
      </c>
      <c r="F9" s="28" t="s">
        <v>0</v>
      </c>
      <c r="G9" s="32" t="s">
        <v>17</v>
      </c>
      <c r="H9" s="32" t="s">
        <v>14</v>
      </c>
    </row>
    <row r="10" spans="2:8" ht="37.5" customHeight="1" x14ac:dyDescent="0.3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25</v>
      </c>
      <c r="C12" s="16" t="s">
        <v>9</v>
      </c>
      <c r="D12" s="16" t="s">
        <v>42</v>
      </c>
      <c r="E12" s="17"/>
      <c r="F12" s="18" t="str">
        <f t="shared" ref="F12:F13" si="0">B12</f>
        <v xml:space="preserve">Макаронные изделия отварные с сыром   </v>
      </c>
      <c r="G12" s="16" t="str">
        <f t="shared" ref="G12:G13" si="1">C12</f>
        <v>150</v>
      </c>
      <c r="H12" s="16" t="str">
        <f t="shared" ref="H12:H13" si="2">D12</f>
        <v>143,74</v>
      </c>
    </row>
    <row r="13" spans="2:8" ht="24.75" customHeight="1" x14ac:dyDescent="0.3">
      <c r="B13" s="20" t="s">
        <v>20</v>
      </c>
      <c r="C13" s="16" t="s">
        <v>41</v>
      </c>
      <c r="D13" s="16" t="s">
        <v>34</v>
      </c>
      <c r="E13" s="17"/>
      <c r="F13" s="18" t="str">
        <f t="shared" si="0"/>
        <v xml:space="preserve">Бутерброд  с маслом и повидлом </v>
      </c>
      <c r="G13" s="16" t="str">
        <f t="shared" si="1"/>
        <v>5/10/30</v>
      </c>
      <c r="H13" s="16" t="str">
        <f t="shared" si="2"/>
        <v>97,18</v>
      </c>
    </row>
    <row r="14" spans="2:8" ht="24.75" customHeight="1" x14ac:dyDescent="0.3">
      <c r="B14" s="20" t="s">
        <v>21</v>
      </c>
      <c r="C14" s="16" t="s">
        <v>11</v>
      </c>
      <c r="D14" s="16" t="s">
        <v>43</v>
      </c>
      <c r="E14" s="17"/>
      <c r="F14" s="18" t="str">
        <f t="shared" ref="F14" si="3">B14</f>
        <v xml:space="preserve">Чай черный с сахаром </v>
      </c>
      <c r="G14" s="16" t="str">
        <f t="shared" ref="G14" si="4">C14</f>
        <v>200</v>
      </c>
      <c r="H14" s="16" t="str">
        <f t="shared" ref="H14" si="5">D14</f>
        <v>45,93</v>
      </c>
    </row>
    <row r="15" spans="2:8" ht="24.75" customHeight="1" x14ac:dyDescent="0.3">
      <c r="B15" s="18"/>
      <c r="C15" s="16"/>
      <c r="D15" s="16"/>
      <c r="E15" s="17"/>
      <c r="F15" s="18"/>
      <c r="G15" s="16"/>
      <c r="H15" s="16"/>
    </row>
    <row r="16" spans="2:8" ht="24.75" customHeight="1" x14ac:dyDescent="0.3">
      <c r="B16" s="9" t="s">
        <v>5</v>
      </c>
      <c r="C16" s="16"/>
      <c r="D16" s="16"/>
      <c r="E16" s="17"/>
      <c r="F16" s="9" t="str">
        <f>B16</f>
        <v>Завтрак 2</v>
      </c>
      <c r="G16" s="16"/>
      <c r="H16" s="16"/>
    </row>
    <row r="17" spans="2:8" ht="24.75" customHeight="1" x14ac:dyDescent="0.3">
      <c r="B17" s="20" t="s">
        <v>55</v>
      </c>
      <c r="C17" s="16" t="s">
        <v>56</v>
      </c>
      <c r="D17" s="16" t="s">
        <v>57</v>
      </c>
      <c r="E17" s="17"/>
      <c r="F17" s="18" t="str">
        <f>B17</f>
        <v>Фрукты</v>
      </c>
      <c r="G17" s="16" t="str">
        <f t="shared" ref="G17" si="6">C17</f>
        <v>100</v>
      </c>
      <c r="H17" s="16" t="str">
        <f t="shared" ref="H17" si="7">D17</f>
        <v>47</v>
      </c>
    </row>
    <row r="18" spans="2:8" ht="24.75" customHeight="1" x14ac:dyDescent="0.3">
      <c r="B18" s="19"/>
      <c r="C18" s="16"/>
      <c r="D18" s="16"/>
      <c r="E18" s="17"/>
      <c r="F18" s="18"/>
      <c r="G18" s="16"/>
      <c r="H18" s="16"/>
    </row>
    <row r="19" spans="2:8" ht="24.75" customHeight="1" x14ac:dyDescent="0.3">
      <c r="B19" s="9" t="s">
        <v>7</v>
      </c>
      <c r="C19" s="16"/>
      <c r="D19" s="16"/>
      <c r="E19" s="17"/>
      <c r="F19" s="9" t="str">
        <f>B19</f>
        <v>Обед</v>
      </c>
      <c r="G19" s="16"/>
      <c r="H19" s="16"/>
    </row>
    <row r="20" spans="2:8" ht="24.75" customHeight="1" x14ac:dyDescent="0.3">
      <c r="B20" s="21" t="s">
        <v>58</v>
      </c>
      <c r="C20" s="22">
        <v>50</v>
      </c>
      <c r="D20" s="22">
        <v>58.57</v>
      </c>
      <c r="E20" s="17"/>
      <c r="F20" s="18" t="str">
        <f t="shared" ref="F20" si="8">B20</f>
        <v>Салат из отварной моркови с растительным маслом</v>
      </c>
      <c r="G20" s="16">
        <f t="shared" ref="G20" si="9">C20</f>
        <v>50</v>
      </c>
      <c r="H20" s="16">
        <f t="shared" ref="H20" si="10">D20</f>
        <v>58.57</v>
      </c>
    </row>
    <row r="21" spans="2:8" ht="24.75" customHeight="1" x14ac:dyDescent="0.3">
      <c r="B21" s="21" t="s">
        <v>59</v>
      </c>
      <c r="C21" s="22" t="s">
        <v>51</v>
      </c>
      <c r="D21" s="22">
        <v>142.30000000000001</v>
      </c>
      <c r="E21" s="17"/>
      <c r="F21" s="18" t="str">
        <f t="shared" ref="F21:F25" si="11">B21</f>
        <v xml:space="preserve">Щи из свежей капусты с говядиной отварной и сметаной   </v>
      </c>
      <c r="G21" s="16" t="str">
        <f t="shared" ref="G21:H25" si="12">C21</f>
        <v>180/5</v>
      </c>
      <c r="H21" s="16">
        <f t="shared" si="12"/>
        <v>142.30000000000001</v>
      </c>
    </row>
    <row r="22" spans="2:8" ht="24.75" customHeight="1" x14ac:dyDescent="0.3">
      <c r="B22" s="20" t="s">
        <v>23</v>
      </c>
      <c r="C22" s="16" t="s">
        <v>39</v>
      </c>
      <c r="D22" s="16" t="s">
        <v>44</v>
      </c>
      <c r="E22" s="17"/>
      <c r="F22" s="18" t="str">
        <f t="shared" si="11"/>
        <v xml:space="preserve">Фрикадельки мясные тушеные в соусе </v>
      </c>
      <c r="G22" s="16" t="str">
        <f t="shared" si="12"/>
        <v>60/20</v>
      </c>
      <c r="H22" s="16" t="str">
        <f t="shared" si="12"/>
        <v>160,12</v>
      </c>
    </row>
    <row r="23" spans="2:8" ht="24.75" customHeight="1" x14ac:dyDescent="0.3">
      <c r="B23" s="20" t="s">
        <v>36</v>
      </c>
      <c r="C23" s="16" t="s">
        <v>37</v>
      </c>
      <c r="D23" s="16" t="s">
        <v>45</v>
      </c>
      <c r="E23" s="17"/>
      <c r="F23" s="18" t="str">
        <f t="shared" si="11"/>
        <v>Картофельное пюре</v>
      </c>
      <c r="G23" s="16" t="str">
        <f t="shared" si="12"/>
        <v>130</v>
      </c>
      <c r="H23" s="16" t="str">
        <f t="shared" si="12"/>
        <v>148,94</v>
      </c>
    </row>
    <row r="24" spans="2:8" ht="24.75" customHeight="1" x14ac:dyDescent="0.3">
      <c r="B24" s="20" t="s">
        <v>24</v>
      </c>
      <c r="C24" s="16" t="s">
        <v>10</v>
      </c>
      <c r="D24" s="16" t="s">
        <v>46</v>
      </c>
      <c r="E24" s="17"/>
      <c r="F24" s="18" t="str">
        <f t="shared" si="11"/>
        <v xml:space="preserve">Напиток из яблок   </v>
      </c>
      <c r="G24" s="16" t="str">
        <f t="shared" si="12"/>
        <v>180</v>
      </c>
      <c r="H24" s="16" t="str">
        <f t="shared" si="12"/>
        <v>102,7</v>
      </c>
    </row>
    <row r="25" spans="2:8" ht="24.75" customHeight="1" x14ac:dyDescent="0.3">
      <c r="B25" s="18" t="s">
        <v>12</v>
      </c>
      <c r="C25" s="16" t="s">
        <v>31</v>
      </c>
      <c r="D25" s="16" t="s">
        <v>32</v>
      </c>
      <c r="E25" s="17"/>
      <c r="F25" s="18" t="str">
        <f t="shared" si="11"/>
        <v>Хлеб пшеничный/ржаной витаминизированный</v>
      </c>
      <c r="G25" s="16" t="str">
        <f t="shared" si="12"/>
        <v>20/20</v>
      </c>
      <c r="H25" s="16" t="str">
        <f t="shared" si="12"/>
        <v>74,6</v>
      </c>
    </row>
    <row r="26" spans="2:8" ht="24.75" customHeight="1" x14ac:dyDescent="0.3">
      <c r="B26" s="18"/>
      <c r="C26" s="16"/>
      <c r="D26" s="16"/>
      <c r="E26" s="17"/>
      <c r="F26" s="18"/>
      <c r="G26" s="16"/>
      <c r="H26" s="16"/>
    </row>
    <row r="27" spans="2:8" ht="24.75" customHeight="1" x14ac:dyDescent="0.3">
      <c r="B27" s="9" t="s">
        <v>6</v>
      </c>
      <c r="C27" s="16"/>
      <c r="D27" s="16"/>
      <c r="E27" s="17"/>
      <c r="F27" s="9" t="str">
        <f t="shared" ref="F27:F31" si="13">B27</f>
        <v>Полдник</v>
      </c>
      <c r="G27" s="16"/>
      <c r="H27" s="16"/>
    </row>
    <row r="28" spans="2:8" ht="24.75" customHeight="1" x14ac:dyDescent="0.3">
      <c r="B28" s="20" t="s">
        <v>60</v>
      </c>
      <c r="C28" s="16" t="s">
        <v>16</v>
      </c>
      <c r="D28" s="26" t="s">
        <v>47</v>
      </c>
      <c r="E28" s="17"/>
      <c r="F28" s="18" t="str">
        <f>B28</f>
        <v xml:space="preserve">Пудинг из творога с яблоками  </v>
      </c>
      <c r="G28" s="16" t="str">
        <f t="shared" ref="G28:G29" si="14">C28</f>
        <v>120</v>
      </c>
      <c r="H28" s="26" t="str">
        <f t="shared" ref="H28" si="15">D28</f>
        <v>234,14</v>
      </c>
    </row>
    <row r="29" spans="2:8" ht="24.75" customHeight="1" x14ac:dyDescent="0.3">
      <c r="B29" s="20" t="s">
        <v>19</v>
      </c>
      <c r="C29" s="16" t="s">
        <v>13</v>
      </c>
      <c r="D29" s="27"/>
      <c r="E29" s="17"/>
      <c r="F29" s="18" t="str">
        <f t="shared" ref="F29" si="16">B29</f>
        <v xml:space="preserve">Молоко сгущенное с сахаром </v>
      </c>
      <c r="G29" s="16" t="str">
        <f t="shared" si="14"/>
        <v>30</v>
      </c>
      <c r="H29" s="27"/>
    </row>
    <row r="30" spans="2:8" ht="24.75" customHeight="1" x14ac:dyDescent="0.3">
      <c r="B30" s="20" t="s">
        <v>26</v>
      </c>
      <c r="C30" s="16" t="s">
        <v>10</v>
      </c>
      <c r="D30" s="16" t="s">
        <v>29</v>
      </c>
      <c r="E30" s="17"/>
      <c r="F30" s="18" t="str">
        <f t="shared" si="13"/>
        <v xml:space="preserve">Чай с лимоном  </v>
      </c>
      <c r="G30" s="16" t="str">
        <f t="shared" ref="G30:G31" si="17">C30</f>
        <v>180</v>
      </c>
      <c r="H30" s="16" t="str">
        <f t="shared" ref="H30:H31" si="18">D30</f>
        <v>35,98</v>
      </c>
    </row>
    <row r="31" spans="2:8" ht="24.75" customHeight="1" x14ac:dyDescent="0.3">
      <c r="B31" s="20" t="s">
        <v>27</v>
      </c>
      <c r="C31" s="16" t="s">
        <v>22</v>
      </c>
      <c r="D31" s="16" t="s">
        <v>30</v>
      </c>
      <c r="E31" s="17"/>
      <c r="F31" s="18" t="str">
        <f t="shared" si="13"/>
        <v xml:space="preserve">Хлеб пшеничный </v>
      </c>
      <c r="G31" s="16" t="str">
        <f t="shared" si="17"/>
        <v>20</v>
      </c>
      <c r="H31" s="16" t="str">
        <f t="shared" si="18"/>
        <v>39,8</v>
      </c>
    </row>
    <row r="32" spans="2:8" ht="11.25" customHeight="1" x14ac:dyDescent="0.3">
      <c r="B32" s="3"/>
      <c r="C32" s="3"/>
      <c r="F32" s="3"/>
      <c r="G32" s="3"/>
      <c r="H32" s="6"/>
    </row>
    <row r="33" spans="2:8" s="14" customFormat="1" x14ac:dyDescent="0.3">
      <c r="B33" s="15" t="s">
        <v>2</v>
      </c>
      <c r="C33" s="15"/>
      <c r="D33" s="13"/>
      <c r="F33" s="15" t="s">
        <v>2</v>
      </c>
      <c r="G33" s="15"/>
      <c r="H33" s="13"/>
    </row>
    <row r="34" spans="2:8" x14ac:dyDescent="0.3">
      <c r="B34" s="2"/>
      <c r="C34" s="2"/>
      <c r="F34" s="2"/>
      <c r="G34" s="2"/>
      <c r="H34" s="6"/>
    </row>
    <row r="35" spans="2:8" x14ac:dyDescent="0.3">
      <c r="B35" s="2"/>
      <c r="C35" s="2"/>
    </row>
  </sheetData>
  <mergeCells count="12">
    <mergeCell ref="C7:D7"/>
    <mergeCell ref="G7:H7"/>
    <mergeCell ref="D28:D29"/>
    <mergeCell ref="H28:H29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.42578125" customWidth="1"/>
    <col min="6" max="6" width="80.7109375" customWidth="1"/>
    <col min="7" max="7" width="12.7109375" customWidth="1"/>
    <col min="8" max="8" width="15.28515625" customWidth="1"/>
  </cols>
  <sheetData>
    <row r="1" spans="2:8" ht="18.75" x14ac:dyDescent="0.3">
      <c r="B1" s="1" t="s">
        <v>3</v>
      </c>
      <c r="C1" s="1"/>
      <c r="D1" s="6"/>
      <c r="F1" s="1" t="s">
        <v>3</v>
      </c>
      <c r="G1" s="1"/>
      <c r="H1" s="6"/>
    </row>
    <row r="2" spans="2:8" ht="18.75" x14ac:dyDescent="0.3">
      <c r="B2" s="6"/>
      <c r="C2" s="6"/>
      <c r="D2" s="5" t="s">
        <v>61</v>
      </c>
      <c r="F2" s="6"/>
      <c r="G2" s="6"/>
      <c r="H2" s="5" t="s">
        <v>61</v>
      </c>
    </row>
    <row r="3" spans="2:8" ht="18.75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3" t="str">
        <f>сад!B7</f>
        <v>Неделя 2 День 2</v>
      </c>
      <c r="C7" s="25">
        <f>сад!C7</f>
        <v>45307</v>
      </c>
      <c r="D7" s="25"/>
      <c r="F7" s="23" t="str">
        <f>B7</f>
        <v>Неделя 2 День 2</v>
      </c>
      <c r="G7" s="25">
        <f>C7</f>
        <v>45307</v>
      </c>
      <c r="H7" s="25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28" t="s">
        <v>0</v>
      </c>
      <c r="C9" s="32" t="s">
        <v>18</v>
      </c>
      <c r="D9" s="32" t="s">
        <v>14</v>
      </c>
      <c r="F9" s="28" t="s">
        <v>0</v>
      </c>
      <c r="G9" s="32" t="s">
        <v>18</v>
      </c>
      <c r="H9" s="32" t="s">
        <v>14</v>
      </c>
    </row>
    <row r="10" spans="2:8" ht="37.5" customHeight="1" x14ac:dyDescent="0.2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 xml:space="preserve">Макаронные изделия отварные с сыром   </v>
      </c>
      <c r="C12" s="10" t="s">
        <v>15</v>
      </c>
      <c r="D12" s="10" t="s">
        <v>48</v>
      </c>
      <c r="E12" s="11"/>
      <c r="F12" s="12" t="str">
        <f t="shared" ref="F12" si="0">B12</f>
        <v xml:space="preserve">Макаронные изделия отварные с сыром   </v>
      </c>
      <c r="G12" s="10" t="str">
        <f t="shared" ref="G12" si="1">C12</f>
        <v>140</v>
      </c>
      <c r="H12" s="10" t="str">
        <f t="shared" ref="H12" si="2">D12</f>
        <v>104,96</v>
      </c>
    </row>
    <row r="13" spans="2:8" ht="24.75" customHeight="1" x14ac:dyDescent="0.3">
      <c r="B13" s="12" t="str">
        <f>сад!B13</f>
        <v xml:space="preserve">Бутерброд  с маслом и повидлом </v>
      </c>
      <c r="C13" s="16" t="s">
        <v>41</v>
      </c>
      <c r="D13" s="10" t="s">
        <v>34</v>
      </c>
      <c r="E13" s="11"/>
      <c r="F13" s="12" t="str">
        <f t="shared" ref="F13" si="3">B13</f>
        <v xml:space="preserve">Бутерброд  с маслом и повидлом </v>
      </c>
      <c r="G13" s="10" t="str">
        <f t="shared" ref="G13" si="4">C13</f>
        <v>5/10/30</v>
      </c>
      <c r="H13" s="10" t="str">
        <f t="shared" ref="H13" si="5">D13</f>
        <v>97,18</v>
      </c>
    </row>
    <row r="14" spans="2:8" ht="24.75" customHeight="1" x14ac:dyDescent="0.3">
      <c r="B14" s="12" t="str">
        <f>сад!B14</f>
        <v xml:space="preserve">Чай черный с сахаром </v>
      </c>
      <c r="C14" s="10" t="s">
        <v>10</v>
      </c>
      <c r="D14" s="10" t="s">
        <v>49</v>
      </c>
      <c r="E14" s="11"/>
      <c r="F14" s="12" t="str">
        <f t="shared" ref="F14:F31" si="6">B14</f>
        <v xml:space="preserve">Чай черный с сахаром </v>
      </c>
      <c r="G14" s="10" t="str">
        <f t="shared" ref="G14:G31" si="7">C14</f>
        <v>180</v>
      </c>
      <c r="H14" s="10" t="str">
        <f t="shared" ref="H14:H31" si="8">D14</f>
        <v>41,34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>B16</f>
        <v>Завтрак 2</v>
      </c>
      <c r="G16" s="10"/>
      <c r="H16" s="10"/>
    </row>
    <row r="17" spans="2:8" ht="24.75" customHeight="1" x14ac:dyDescent="0.3">
      <c r="B17" s="12" t="str">
        <f>сад!B17</f>
        <v>Фрукты</v>
      </c>
      <c r="C17" s="16" t="s">
        <v>56</v>
      </c>
      <c r="D17" s="16" t="s">
        <v>57</v>
      </c>
      <c r="E17" s="11"/>
      <c r="F17" s="12" t="str">
        <f>B17</f>
        <v>Фрукты</v>
      </c>
      <c r="G17" s="10" t="str">
        <f t="shared" ref="G17" si="9">C17</f>
        <v>100</v>
      </c>
      <c r="H17" s="10" t="str">
        <f t="shared" ref="H17" si="10">D17</f>
        <v>47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9" t="str">
        <f>сад!B19</f>
        <v>Обед</v>
      </c>
      <c r="C19" s="10"/>
      <c r="D19" s="10"/>
      <c r="E19" s="11"/>
      <c r="F19" s="9" t="str">
        <f>B19</f>
        <v>Обед</v>
      </c>
      <c r="G19" s="10"/>
      <c r="H19" s="10"/>
    </row>
    <row r="20" spans="2:8" ht="24.75" customHeight="1" x14ac:dyDescent="0.3">
      <c r="B20" s="12" t="str">
        <f>сад!B20</f>
        <v>Салат из отварной моркови с растительным маслом</v>
      </c>
      <c r="C20" s="22">
        <v>30</v>
      </c>
      <c r="D20" s="22">
        <v>30.18</v>
      </c>
      <c r="E20" s="11"/>
      <c r="F20" s="12" t="str">
        <f t="shared" ref="F20" si="11">B20</f>
        <v>Салат из отварной моркови с растительным маслом</v>
      </c>
      <c r="G20" s="10">
        <f t="shared" ref="G20" si="12">C20</f>
        <v>30</v>
      </c>
      <c r="H20" s="10">
        <f t="shared" ref="H20" si="13">D20</f>
        <v>30.18</v>
      </c>
    </row>
    <row r="21" spans="2:8" ht="24.75" customHeight="1" x14ac:dyDescent="0.3">
      <c r="B21" s="12" t="str">
        <f>сад!B21</f>
        <v xml:space="preserve">Щи из свежей капусты с говядиной отварной и сметаной   </v>
      </c>
      <c r="C21" s="22" t="s">
        <v>52</v>
      </c>
      <c r="D21" s="22">
        <v>134.9</v>
      </c>
      <c r="E21" s="11"/>
      <c r="F21" s="12" t="str">
        <f t="shared" si="6"/>
        <v xml:space="preserve">Щи из свежей капусты с говядиной отварной и сметаной   </v>
      </c>
      <c r="G21" s="10" t="str">
        <f t="shared" si="7"/>
        <v>150/5</v>
      </c>
      <c r="H21" s="10">
        <f t="shared" si="8"/>
        <v>134.9</v>
      </c>
    </row>
    <row r="22" spans="2:8" ht="24.75" customHeight="1" x14ac:dyDescent="0.3">
      <c r="B22" s="12" t="str">
        <f>сад!B22</f>
        <v xml:space="preserve">Фрикадельки мясные тушеные в соусе </v>
      </c>
      <c r="C22" s="10" t="s">
        <v>40</v>
      </c>
      <c r="D22" s="10" t="s">
        <v>53</v>
      </c>
      <c r="E22" s="11"/>
      <c r="F22" s="12" t="str">
        <f t="shared" si="6"/>
        <v xml:space="preserve">Фрикадельки мясные тушеные в соусе </v>
      </c>
      <c r="G22" s="10" t="str">
        <f t="shared" si="7"/>
        <v>50/15</v>
      </c>
      <c r="H22" s="10" t="str">
        <f t="shared" si="8"/>
        <v>89,05</v>
      </c>
    </row>
    <row r="23" spans="2:8" ht="24.75" customHeight="1" x14ac:dyDescent="0.3">
      <c r="B23" s="12" t="str">
        <f>сад!B23</f>
        <v>Картофельное пюре</v>
      </c>
      <c r="C23" s="10" t="s">
        <v>33</v>
      </c>
      <c r="D23" s="10" t="s">
        <v>50</v>
      </c>
      <c r="E23" s="11"/>
      <c r="F23" s="12" t="str">
        <f t="shared" si="6"/>
        <v>Картофельное пюре</v>
      </c>
      <c r="G23" s="10" t="str">
        <f t="shared" si="7"/>
        <v>110</v>
      </c>
      <c r="H23" s="10" t="str">
        <f t="shared" si="8"/>
        <v>111,16</v>
      </c>
    </row>
    <row r="24" spans="2:8" ht="24.75" customHeight="1" x14ac:dyDescent="0.3">
      <c r="B24" s="12" t="str">
        <f>сад!B24</f>
        <v xml:space="preserve">Напиток из яблок   </v>
      </c>
      <c r="C24" s="10" t="s">
        <v>9</v>
      </c>
      <c r="D24" s="10" t="s">
        <v>28</v>
      </c>
      <c r="E24" s="11"/>
      <c r="F24" s="12" t="str">
        <f t="shared" si="6"/>
        <v xml:space="preserve">Напиток из яблок   </v>
      </c>
      <c r="G24" s="10" t="str">
        <f t="shared" si="7"/>
        <v>150</v>
      </c>
      <c r="H24" s="10" t="str">
        <f t="shared" si="8"/>
        <v>92,43</v>
      </c>
    </row>
    <row r="25" spans="2:8" ht="24.75" customHeight="1" x14ac:dyDescent="0.3">
      <c r="B25" s="12" t="str">
        <f>сад!B25</f>
        <v>Хлеб пшеничный/ржаной витаминизированный</v>
      </c>
      <c r="C25" s="10" t="s">
        <v>31</v>
      </c>
      <c r="D25" s="10" t="s">
        <v>32</v>
      </c>
      <c r="E25" s="11"/>
      <c r="F25" s="12" t="str">
        <f t="shared" si="6"/>
        <v>Хлеб пшеничный/ржаной витаминизированный</v>
      </c>
      <c r="G25" s="10" t="str">
        <f t="shared" si="7"/>
        <v>20/20</v>
      </c>
      <c r="H25" s="10" t="str">
        <f t="shared" si="8"/>
        <v>74,6</v>
      </c>
    </row>
    <row r="26" spans="2:8" ht="24.75" customHeight="1" x14ac:dyDescent="0.3">
      <c r="B26" s="12"/>
      <c r="C26" s="10"/>
      <c r="D26" s="10"/>
      <c r="E26" s="11"/>
      <c r="F26" s="12"/>
      <c r="G26" s="10"/>
      <c r="H26" s="10"/>
    </row>
    <row r="27" spans="2:8" ht="24.75" customHeight="1" x14ac:dyDescent="0.3">
      <c r="B27" s="9" t="str">
        <f>сад!B27</f>
        <v>Полдник</v>
      </c>
      <c r="C27" s="10"/>
      <c r="D27" s="10"/>
      <c r="E27" s="11"/>
      <c r="F27" s="9" t="str">
        <f t="shared" si="6"/>
        <v>Полдник</v>
      </c>
      <c r="G27" s="10"/>
      <c r="H27" s="10"/>
    </row>
    <row r="28" spans="2:8" ht="24.75" customHeight="1" x14ac:dyDescent="0.3">
      <c r="B28" s="12" t="str">
        <f>сад!B28</f>
        <v xml:space="preserve">Пудинг из творога с яблоками  </v>
      </c>
      <c r="C28" s="10" t="s">
        <v>33</v>
      </c>
      <c r="D28" s="34" t="s">
        <v>35</v>
      </c>
      <c r="E28" s="11"/>
      <c r="F28" s="12" t="str">
        <f t="shared" si="6"/>
        <v xml:space="preserve">Пудинг из творога с яблоками  </v>
      </c>
      <c r="G28" s="10" t="str">
        <f t="shared" si="7"/>
        <v>110</v>
      </c>
      <c r="H28" s="34" t="str">
        <f t="shared" si="8"/>
        <v>140,6</v>
      </c>
    </row>
    <row r="29" spans="2:8" ht="24.75" customHeight="1" x14ac:dyDescent="0.3">
      <c r="B29" s="12" t="str">
        <f>сад!B29</f>
        <v xml:space="preserve">Молоко сгущенное с сахаром </v>
      </c>
      <c r="C29" s="10" t="s">
        <v>22</v>
      </c>
      <c r="D29" s="35"/>
      <c r="E29" s="11"/>
      <c r="F29" s="12" t="str">
        <f t="shared" ref="F29" si="14">B29</f>
        <v xml:space="preserve">Молоко сгущенное с сахаром </v>
      </c>
      <c r="G29" s="10" t="str">
        <f t="shared" ref="G29" si="15">C29</f>
        <v>20</v>
      </c>
      <c r="H29" s="35"/>
    </row>
    <row r="30" spans="2:8" ht="24.75" customHeight="1" x14ac:dyDescent="0.3">
      <c r="B30" s="12" t="str">
        <f>сад!B30</f>
        <v xml:space="preserve">Чай с лимоном  </v>
      </c>
      <c r="C30" s="10" t="s">
        <v>9</v>
      </c>
      <c r="D30" s="10" t="s">
        <v>38</v>
      </c>
      <c r="E30" s="11"/>
      <c r="F30" s="12" t="str">
        <f t="shared" si="6"/>
        <v xml:space="preserve">Чай с лимоном  </v>
      </c>
      <c r="G30" s="10" t="str">
        <f t="shared" si="7"/>
        <v>150</v>
      </c>
      <c r="H30" s="10" t="str">
        <f t="shared" si="8"/>
        <v>29,98</v>
      </c>
    </row>
    <row r="31" spans="2:8" ht="24.75" customHeight="1" x14ac:dyDescent="0.3">
      <c r="B31" s="12" t="str">
        <f>сад!B31</f>
        <v xml:space="preserve">Хлеб пшеничный </v>
      </c>
      <c r="C31" s="10" t="s">
        <v>22</v>
      </c>
      <c r="D31" s="10" t="s">
        <v>30</v>
      </c>
      <c r="E31" s="11"/>
      <c r="F31" s="12" t="str">
        <f t="shared" si="6"/>
        <v xml:space="preserve">Хлеб пшеничный </v>
      </c>
      <c r="G31" s="10" t="str">
        <f t="shared" si="7"/>
        <v>20</v>
      </c>
      <c r="H31" s="10" t="str">
        <f t="shared" si="8"/>
        <v>39,8</v>
      </c>
    </row>
    <row r="32" spans="2:8" ht="12" customHeight="1" x14ac:dyDescent="0.3">
      <c r="B32" s="3"/>
      <c r="C32" s="3"/>
      <c r="D32" s="6"/>
      <c r="F32" s="3"/>
      <c r="G32" s="3"/>
      <c r="H32" s="6"/>
    </row>
    <row r="33" spans="2:8" s="14" customFormat="1" ht="18.75" x14ac:dyDescent="0.3">
      <c r="B33" s="15" t="s">
        <v>2</v>
      </c>
      <c r="C33" s="15"/>
      <c r="D33" s="13"/>
      <c r="F33" s="15" t="s">
        <v>2</v>
      </c>
      <c r="G33" s="15"/>
      <c r="H33" s="13"/>
    </row>
    <row r="34" spans="2:8" ht="18.75" x14ac:dyDescent="0.3">
      <c r="B34" s="2"/>
      <c r="C34" s="2"/>
      <c r="D34" s="6"/>
    </row>
  </sheetData>
  <mergeCells count="12">
    <mergeCell ref="C7:D7"/>
    <mergeCell ref="G7:H7"/>
    <mergeCell ref="D28:D29"/>
    <mergeCell ref="H28:H29"/>
    <mergeCell ref="C9:C10"/>
    <mergeCell ref="G9:G10"/>
    <mergeCell ref="B8:D8"/>
    <mergeCell ref="B9:B10"/>
    <mergeCell ref="D9:D10"/>
    <mergeCell ref="F8:H8"/>
    <mergeCell ref="F9:F10"/>
    <mergeCell ref="H9:H10"/>
  </mergeCells>
  <phoneticPr fontId="15" type="noConversion"/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verticalDpi="300" r:id="rId1"/>
  <colBreaks count="1" manualBreakCount="1">
    <brk id="8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2023-06-01T03:27:42Z</cp:lastPrinted>
  <dcterms:created xsi:type="dcterms:W3CDTF">1996-10-08T23:32:33Z</dcterms:created>
  <dcterms:modified xsi:type="dcterms:W3CDTF">2024-01-10T08:07:23Z</dcterms:modified>
</cp:coreProperties>
</file>