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F4058BCF-3B2C-4326-8A10-02E500D42E8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9" r:id="rId2"/>
  </sheets>
  <calcPr calcId="191029"/>
</workbook>
</file>

<file path=xl/calcChain.xml><?xml version="1.0" encoding="utf-8"?>
<calcChain xmlns="http://schemas.openxmlformats.org/spreadsheetml/2006/main">
  <c r="G13" i="17" l="1"/>
  <c r="H13" i="17"/>
  <c r="G14" i="17"/>
  <c r="H14" i="17"/>
  <c r="G18" i="17"/>
  <c r="H18" i="17"/>
  <c r="G22" i="17"/>
  <c r="H22" i="17"/>
  <c r="G23" i="17"/>
  <c r="H23" i="17"/>
  <c r="G24" i="17"/>
  <c r="H24" i="17"/>
  <c r="G25" i="17"/>
  <c r="H25" i="17"/>
  <c r="G26" i="17"/>
  <c r="H26" i="17"/>
  <c r="G27" i="17"/>
  <c r="H27" i="17"/>
  <c r="G30" i="17"/>
  <c r="H30" i="17"/>
  <c r="G31" i="17"/>
  <c r="H31" i="17"/>
  <c r="G13" i="19"/>
  <c r="H13" i="19"/>
  <c r="G14" i="19"/>
  <c r="H14" i="19"/>
  <c r="G18" i="19"/>
  <c r="H18" i="19"/>
  <c r="G22" i="19"/>
  <c r="H22" i="19"/>
  <c r="G23" i="19"/>
  <c r="H23" i="19"/>
  <c r="G24" i="19"/>
  <c r="H24" i="19"/>
  <c r="G25" i="19"/>
  <c r="H25" i="19"/>
  <c r="G26" i="19"/>
  <c r="H26" i="19"/>
  <c r="G27" i="19"/>
  <c r="H27" i="19"/>
  <c r="G30" i="19"/>
  <c r="H30" i="19"/>
  <c r="G31" i="19"/>
  <c r="H31" i="19"/>
  <c r="C7" i="19" l="1"/>
  <c r="G7" i="19" s="1"/>
  <c r="G7" i="17"/>
  <c r="F27" i="17" l="1"/>
  <c r="B27" i="19"/>
  <c r="F27" i="19" s="1"/>
  <c r="F13" i="17"/>
  <c r="F14" i="17"/>
  <c r="B7" i="19"/>
  <c r="F7" i="19" s="1"/>
  <c r="F7" i="17"/>
  <c r="G12" i="17"/>
  <c r="G12" i="19"/>
  <c r="F12" i="17"/>
  <c r="H12" i="17"/>
  <c r="H12" i="19"/>
  <c r="B14" i="19"/>
  <c r="F14" i="19" s="1"/>
  <c r="B13" i="19"/>
  <c r="F13" i="19" s="1"/>
  <c r="B17" i="19"/>
  <c r="F17" i="19" s="1"/>
  <c r="B18" i="19"/>
  <c r="F18" i="19" s="1"/>
  <c r="B21" i="19"/>
  <c r="F21" i="19" s="1"/>
  <c r="B22" i="19"/>
  <c r="F22" i="19" s="1"/>
  <c r="B23" i="19"/>
  <c r="F23" i="19" s="1"/>
  <c r="B24" i="19"/>
  <c r="F24" i="19" s="1"/>
  <c r="B25" i="19"/>
  <c r="F25" i="19" s="1"/>
  <c r="B26" i="19"/>
  <c r="F26" i="19" s="1"/>
  <c r="B29" i="19"/>
  <c r="F29" i="19" s="1"/>
  <c r="B30" i="19"/>
  <c r="F30" i="19" s="1"/>
  <c r="B31" i="19"/>
  <c r="F31" i="19" s="1"/>
  <c r="B12" i="19"/>
  <c r="F12" i="19" s="1"/>
  <c r="F17" i="17"/>
  <c r="F18" i="17"/>
  <c r="F21" i="17"/>
  <c r="F22" i="17"/>
  <c r="F23" i="17"/>
  <c r="F24" i="17"/>
  <c r="F25" i="17"/>
  <c r="F26" i="17"/>
  <c r="F29" i="17"/>
  <c r="F30" i="17"/>
  <c r="F31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<sst xmlns="http://schemas.openxmlformats.org/spreadsheetml/2006/main" count="100" uniqueCount="62">
  <si>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</si>
  <si>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</si>
  <si>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</si>
  <si>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</si>
  <si>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</si>
  <si>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</si>
  <si>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</si>
  <si>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</si>
  <si>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</si>
  <si>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</si>
  <si>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</si>
  <si>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</si>
  <si>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</si>
  <si>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30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</si>
  <si>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</si>
  <si>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</si>
  <si>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</si>
  <si>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</si>
  <si>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Чай с молоком</t>
  </si>
  <si>
    <t>65,52</t>
  </si>
  <si>
    <t>Каша гречневая вязкая</t>
  </si>
  <si>
    <t>Чай черный с сахаром</t>
  </si>
  <si>
    <t>58,97</t>
  </si>
  <si>
    <t>85,33</t>
  </si>
  <si>
    <t>130</t>
  </si>
  <si>
    <t>Чай с лимоном</t>
  </si>
  <si>
    <t>35,98</t>
  </si>
  <si>
    <t>20/20</t>
  </si>
  <si>
    <t>74,6</t>
  </si>
  <si>
    <t>110</t>
  </si>
  <si>
    <t>29,98</t>
  </si>
  <si>
    <t>70</t>
  </si>
  <si>
    <t>60</t>
  </si>
  <si>
    <t>139,43</t>
  </si>
  <si>
    <t>45,93</t>
  </si>
  <si>
    <t>95,55</t>
  </si>
  <si>
    <t>41,34</t>
  </si>
  <si>
    <t>180/5</t>
  </si>
  <si>
    <t>150/5</t>
  </si>
  <si>
    <t>190,9</t>
  </si>
  <si>
    <t>126,71</t>
  </si>
  <si>
    <t>Неделя 3 День 1</t>
  </si>
  <si>
    <t>Суп молочный с крупой (рис)</t>
  </si>
  <si>
    <t>Сок фруктовый</t>
  </si>
  <si>
    <t>118,66</t>
  </si>
  <si>
    <t>63</t>
  </si>
  <si>
    <t>38</t>
  </si>
  <si>
    <t>Салат из отварной моркови с изюмом и растител. маслом</t>
  </si>
  <si>
    <t>Бутерброд с маслом и яйцом</t>
  </si>
  <si>
    <t>5/20/30</t>
  </si>
  <si>
    <t>120,6</t>
  </si>
  <si>
    <t>Печень тертая</t>
  </si>
  <si>
    <t>Булочка "Веснушка"</t>
  </si>
  <si>
    <t>75</t>
  </si>
  <si>
    <t>183,68</t>
  </si>
  <si>
    <t>198,9</t>
  </si>
  <si>
    <t>230,94</t>
  </si>
  <si>
    <t>82,75</t>
  </si>
  <si>
    <t>142,1</t>
  </si>
  <si>
    <t>153,96</t>
  </si>
  <si>
    <t xml:space="preserve">Суп-пюре с бобовыми, говядиной отварной и гренками   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</si>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</sst>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1" applyNumberFormat="1" applyFont="1" applyBorder="1" applyAlignment="1">
      <alignment horizontal="center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2" fillId="0" borderId="1" xfId="0" applyFont="1" applyBorder="1"/>
    <xf numFmtId="0" fontId="13" fillId="0" borderId="1" xfId="0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66675</xdr:colOff>
      <xdr:row>1</xdr:row>
      <xdr:rowOff>135731</xdr:rowOff>
    </xdr:from>
    <xdr:to>
      <xdr:col>5</xdr:col>
      <xdr:colOff>2503715</xdr:colOff>
      <xdr:row>8</xdr:row>
      <xdr:rowOff>16669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8818" y="380660"/>
          <a:ext cx="243704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61</v>
      </c>
      <c r="F2" s="6"/>
      <c r="G2" s="6"/>
      <c r="H2" s="5" t="s">
        <v>61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20" t="s">
        <v>41</v>
      </c>
      <c r="C7" s="23">
        <v>45537</v>
      </c>
      <c r="D7" s="23"/>
      <c r="F7" s="19" t="str">
        <f>B7</f>
        <v>Неделя 3 День 1</v>
      </c>
      <c r="G7" s="23">
        <f>C7</f>
        <v>45537</v>
      </c>
      <c r="H7" s="23"/>
    </row>
    <row r="8" spans="2:8" ht="20.25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8.75" customHeight="1" x14ac:dyDescent="0.3">
      <c r="B9" s="24" t="s">
        <v>0</v>
      </c>
      <c r="C9" s="28" t="s">
        <v>16</v>
      </c>
      <c r="D9" s="28" t="s">
        <v>15</v>
      </c>
      <c r="F9" s="24" t="s">
        <v>0</v>
      </c>
      <c r="G9" s="28" t="s">
        <v>16</v>
      </c>
      <c r="H9" s="28" t="s">
        <v>15</v>
      </c>
    </row>
    <row r="10" spans="2:8" ht="37.5" customHeight="1" x14ac:dyDescent="0.3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">
        <v>42</v>
      </c>
      <c r="C12" s="10" t="s">
        <v>11</v>
      </c>
      <c r="D12" s="10" t="s">
        <v>54</v>
      </c>
      <c r="E12" s="11"/>
      <c r="F12" s="12" t="str">
        <f>B12</f>
        <v>Суп молочный с крупой (рис)</v>
      </c>
      <c r="G12" s="10" t="str">
        <f>C12</f>
        <v>200</v>
      </c>
      <c r="H12" s="10" t="str">
        <f>D12</f>
        <v>183,68</v>
      </c>
    </row>
    <row r="13" spans="2:8" ht="24.75" customHeight="1" x14ac:dyDescent="0.3">
      <c r="B13" s="22" t="s">
        <v>48</v>
      </c>
      <c r="C13" s="10" t="s">
        <v>49</v>
      </c>
      <c r="D13" s="10" t="s">
        <v>50</v>
      </c>
      <c r="E13" s="11"/>
      <c r="F13" s="12" t="str">
        <f t="shared" ref="F13:F14" si="0">B13</f>
        <v>Бутерброд с маслом и яйцом</v>
      </c>
      <c r="G13" s="10" t="str">
        <f t="shared" ref="G13:G31" si="1">C13</f>
        <v>5/20/30</v>
      </c>
      <c r="H13" s="10" t="str">
        <f t="shared" ref="H13:H31" si="2">D13</f>
        <v>120,6</v>
      </c>
    </row>
    <row r="14" spans="2:8" ht="24.75" customHeight="1" x14ac:dyDescent="0.3">
      <c r="B14" s="12" t="s">
        <v>18</v>
      </c>
      <c r="C14" s="10" t="s">
        <v>11</v>
      </c>
      <c r="D14" s="10" t="s">
        <v>19</v>
      </c>
      <c r="E14" s="11"/>
      <c r="F14" s="12" t="str">
        <f t="shared" si="0"/>
        <v>Чай с молоком</v>
      </c>
      <c r="G14" s="10" t="str">
        <f t="shared" si="1"/>
        <v>200</v>
      </c>
      <c r="H14" s="10" t="str">
        <f t="shared" si="2"/>
        <v>65,52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18"/>
      <c r="C16" s="10"/>
      <c r="D16" s="10"/>
      <c r="E16" s="11"/>
      <c r="F16" s="12"/>
      <c r="G16" s="10"/>
      <c r="H16" s="10"/>
    </row>
    <row r="17" spans="2:8" ht="24.75" customHeight="1" x14ac:dyDescent="0.3">
      <c r="B17" s="9" t="s">
        <v>5</v>
      </c>
      <c r="C17" s="10"/>
      <c r="D17" s="10"/>
      <c r="E17" s="11"/>
      <c r="F17" s="9" t="str">
        <f t="shared" ref="F17:F31" si="3">B17</f>
        <v>Завтрак 2</v>
      </c>
      <c r="G17" s="10"/>
      <c r="H17" s="10"/>
    </row>
    <row r="18" spans="2:8" ht="24.75" customHeight="1" x14ac:dyDescent="0.3">
      <c r="B18" s="12" t="s">
        <v>43</v>
      </c>
      <c r="C18" s="10" t="s">
        <v>10</v>
      </c>
      <c r="D18" s="10" t="s">
        <v>44</v>
      </c>
      <c r="E18" s="11"/>
      <c r="F18" s="12" t="str">
        <f t="shared" si="3"/>
        <v>Сок фруктовый</v>
      </c>
      <c r="G18" s="10" t="str">
        <f t="shared" si="1"/>
        <v>180</v>
      </c>
      <c r="H18" s="10" t="str">
        <f t="shared" si="2"/>
        <v>118,66</v>
      </c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18"/>
      <c r="C20" s="10"/>
      <c r="D20" s="10"/>
      <c r="E20" s="11"/>
      <c r="F20" s="12"/>
      <c r="G20" s="10"/>
      <c r="H20" s="10"/>
    </row>
    <row r="21" spans="2:8" ht="24.75" customHeight="1" x14ac:dyDescent="0.3">
      <c r="B21" s="9" t="s">
        <v>7</v>
      </c>
      <c r="C21" s="10"/>
      <c r="D21" s="10"/>
      <c r="E21" s="11"/>
      <c r="F21" s="9" t="str">
        <f t="shared" si="3"/>
        <v>Обед</v>
      </c>
      <c r="G21" s="10"/>
      <c r="H21" s="10"/>
    </row>
    <row r="22" spans="2:8" ht="24.95" customHeight="1" x14ac:dyDescent="0.3">
      <c r="B22" s="12" t="s">
        <v>47</v>
      </c>
      <c r="C22" s="10" t="s">
        <v>12</v>
      </c>
      <c r="D22" s="10" t="s">
        <v>45</v>
      </c>
      <c r="E22" s="11"/>
      <c r="F22" s="12" t="str">
        <f t="shared" si="3"/>
        <v>Салат из отварной моркови с изюмом и растител. маслом</v>
      </c>
      <c r="G22" s="10" t="str">
        <f t="shared" si="1"/>
        <v>50</v>
      </c>
      <c r="H22" s="10" t="str">
        <f t="shared" si="2"/>
        <v>63</v>
      </c>
    </row>
    <row r="23" spans="2:8" ht="24.75" customHeight="1" x14ac:dyDescent="0.3">
      <c r="B23" s="21" t="s">
        <v>60</v>
      </c>
      <c r="C23" s="10" t="s">
        <v>37</v>
      </c>
      <c r="D23" s="10" t="s">
        <v>39</v>
      </c>
      <c r="E23" s="11"/>
      <c r="F23" s="12" t="str">
        <f t="shared" si="3"/>
        <v xml:space="preserve">Суп-пюре с бобовыми, говядиной отварной и гренками   </v>
      </c>
      <c r="G23" s="10" t="str">
        <f t="shared" si="1"/>
        <v>180/5</v>
      </c>
      <c r="H23" s="10" t="str">
        <f t="shared" si="2"/>
        <v>190,9</v>
      </c>
    </row>
    <row r="24" spans="2:8" ht="24.75" customHeight="1" x14ac:dyDescent="0.3">
      <c r="B24" s="12" t="s">
        <v>51</v>
      </c>
      <c r="C24" s="10" t="s">
        <v>31</v>
      </c>
      <c r="D24" s="10" t="s">
        <v>55</v>
      </c>
      <c r="E24" s="11"/>
      <c r="F24" s="12" t="str">
        <f t="shared" si="3"/>
        <v>Печень тертая</v>
      </c>
      <c r="G24" s="10" t="str">
        <f t="shared" si="1"/>
        <v>70</v>
      </c>
      <c r="H24" s="10" t="str">
        <f t="shared" si="2"/>
        <v>198,9</v>
      </c>
    </row>
    <row r="25" spans="2:8" ht="24.75" customHeight="1" x14ac:dyDescent="0.3">
      <c r="B25" s="12" t="s">
        <v>20</v>
      </c>
      <c r="C25" s="10" t="s">
        <v>24</v>
      </c>
      <c r="D25" s="10" t="s">
        <v>33</v>
      </c>
      <c r="E25" s="11"/>
      <c r="F25" s="12" t="str">
        <f t="shared" si="3"/>
        <v>Каша гречневая вязкая</v>
      </c>
      <c r="G25" s="10" t="str">
        <f t="shared" si="1"/>
        <v>130</v>
      </c>
      <c r="H25" s="10" t="str">
        <f t="shared" si="2"/>
        <v>139,43</v>
      </c>
    </row>
    <row r="26" spans="2:8" ht="24.75" customHeight="1" x14ac:dyDescent="0.3">
      <c r="B26" s="12" t="s">
        <v>25</v>
      </c>
      <c r="C26" s="10" t="s">
        <v>10</v>
      </c>
      <c r="D26" s="10" t="s">
        <v>26</v>
      </c>
      <c r="E26" s="11"/>
      <c r="F26" s="12" t="str">
        <f t="shared" si="3"/>
        <v>Чай с лимоном</v>
      </c>
      <c r="G26" s="10" t="str">
        <f t="shared" si="1"/>
        <v>180</v>
      </c>
      <c r="H26" s="10" t="str">
        <f t="shared" si="2"/>
        <v>35,98</v>
      </c>
    </row>
    <row r="27" spans="2:8" ht="24.75" customHeight="1" x14ac:dyDescent="0.3">
      <c r="B27" s="12" t="s">
        <v>14</v>
      </c>
      <c r="C27" s="10" t="s">
        <v>27</v>
      </c>
      <c r="D27" s="10" t="s">
        <v>28</v>
      </c>
      <c r="E27" s="11"/>
      <c r="F27" s="12" t="str">
        <f t="shared" si="3"/>
        <v>Хлеб пшеничный/ржаной витаминизированный</v>
      </c>
      <c r="G27" s="10" t="str">
        <f t="shared" si="1"/>
        <v>20/20</v>
      </c>
      <c r="H27" s="10" t="str">
        <f t="shared" si="2"/>
        <v>74,6</v>
      </c>
    </row>
    <row r="28" spans="2:8" ht="24.75" customHeight="1" x14ac:dyDescent="0.3">
      <c r="B28" s="18"/>
      <c r="C28" s="10"/>
      <c r="D28" s="10"/>
      <c r="E28" s="11"/>
      <c r="F28" s="12"/>
      <c r="G28" s="10"/>
      <c r="H28" s="10"/>
    </row>
    <row r="29" spans="2:8" ht="24.75" customHeight="1" x14ac:dyDescent="0.3">
      <c r="B29" s="9" t="s">
        <v>6</v>
      </c>
      <c r="C29" s="14"/>
      <c r="D29" s="14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">
        <v>52</v>
      </c>
      <c r="C30" s="10" t="s">
        <v>53</v>
      </c>
      <c r="D30" s="10" t="s">
        <v>56</v>
      </c>
      <c r="E30" s="11"/>
      <c r="F30" s="12" t="str">
        <f t="shared" si="3"/>
        <v>Булочка "Веснушка"</v>
      </c>
      <c r="G30" s="10" t="str">
        <f t="shared" si="1"/>
        <v>75</v>
      </c>
      <c r="H30" s="10" t="str">
        <f t="shared" si="2"/>
        <v>230,94</v>
      </c>
    </row>
    <row r="31" spans="2:8" ht="24.75" customHeight="1" x14ac:dyDescent="0.3">
      <c r="B31" s="12" t="s">
        <v>21</v>
      </c>
      <c r="C31" s="10" t="s">
        <v>11</v>
      </c>
      <c r="D31" s="10" t="s">
        <v>34</v>
      </c>
      <c r="E31" s="11"/>
      <c r="F31" s="12" t="str">
        <f t="shared" si="3"/>
        <v>Чай черный с сахаром</v>
      </c>
      <c r="G31" s="10" t="str">
        <f t="shared" si="1"/>
        <v>200</v>
      </c>
      <c r="H31" s="10" t="str">
        <f t="shared" si="2"/>
        <v>45,93</v>
      </c>
    </row>
    <row r="32" spans="2:8" ht="24.75" customHeight="1" x14ac:dyDescent="0.3">
      <c r="B32" s="12"/>
      <c r="C32" s="12"/>
      <c r="D32" s="10"/>
      <c r="E32" s="11"/>
      <c r="F32" s="12"/>
      <c r="G32" s="12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5" customFormat="1" x14ac:dyDescent="0.3">
      <c r="B34" s="17" t="s">
        <v>2</v>
      </c>
      <c r="C34" s="17"/>
      <c r="D34" s="16"/>
      <c r="F34" s="17" t="s">
        <v>2</v>
      </c>
      <c r="G34" s="17"/>
      <c r="H34" s="16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61</v>
      </c>
      <c r="F2" s="6"/>
      <c r="G2" s="6"/>
      <c r="H2" s="5" t="s">
        <v>61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19" t="str">
        <f>сад!B7</f>
        <v>Неделя 3 День 1</v>
      </c>
      <c r="C7" s="23">
        <f>сад!C7</f>
        <v>45537</v>
      </c>
      <c r="D7" s="23"/>
      <c r="F7" s="19" t="str">
        <f>B7</f>
        <v>Неделя 3 День 1</v>
      </c>
      <c r="G7" s="23">
        <f>C7</f>
        <v>45537</v>
      </c>
      <c r="H7" s="23"/>
    </row>
    <row r="8" spans="2:8" ht="20.25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8.75" customHeight="1" x14ac:dyDescent="0.3">
      <c r="B9" s="24" t="s">
        <v>0</v>
      </c>
      <c r="C9" s="28" t="s">
        <v>17</v>
      </c>
      <c r="D9" s="28" t="s">
        <v>15</v>
      </c>
      <c r="F9" s="24" t="s">
        <v>0</v>
      </c>
      <c r="G9" s="28" t="s">
        <v>17</v>
      </c>
      <c r="H9" s="28" t="s">
        <v>15</v>
      </c>
    </row>
    <row r="10" spans="2:8" ht="37.5" customHeight="1" x14ac:dyDescent="0.3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>Суп молочный с крупой (рис)</v>
      </c>
      <c r="C12" s="10" t="s">
        <v>9</v>
      </c>
      <c r="D12" s="10" t="s">
        <v>57</v>
      </c>
      <c r="E12" s="11"/>
      <c r="F12" s="12" t="str">
        <f>B12</f>
        <v>Суп молочный с крупой (рис)</v>
      </c>
      <c r="G12" s="10" t="str">
        <f>C12</f>
        <v>150</v>
      </c>
      <c r="H12" s="10" t="str">
        <f>D12</f>
        <v>82,75</v>
      </c>
    </row>
    <row r="13" spans="2:8" ht="24.75" customHeight="1" x14ac:dyDescent="0.3">
      <c r="B13" s="12" t="str">
        <f>сад!B13</f>
        <v>Бутерброд с маслом и яйцом</v>
      </c>
      <c r="C13" s="10" t="s">
        <v>49</v>
      </c>
      <c r="D13" s="10" t="s">
        <v>50</v>
      </c>
      <c r="E13" s="11"/>
      <c r="F13" s="12" t="str">
        <f t="shared" ref="F13:F14" si="0">B13</f>
        <v>Бутерброд с маслом и яйцом</v>
      </c>
      <c r="G13" s="10" t="str">
        <f t="shared" ref="G13:G31" si="1">C13</f>
        <v>5/20/30</v>
      </c>
      <c r="H13" s="10" t="str">
        <f t="shared" ref="H13:H31" si="2">D13</f>
        <v>120,6</v>
      </c>
    </row>
    <row r="14" spans="2:8" ht="24.75" customHeight="1" x14ac:dyDescent="0.3">
      <c r="B14" s="12" t="str">
        <f>сад!B14</f>
        <v>Чай с молоком</v>
      </c>
      <c r="C14" s="10" t="s">
        <v>10</v>
      </c>
      <c r="D14" s="10" t="s">
        <v>22</v>
      </c>
      <c r="E14" s="11"/>
      <c r="F14" s="12" t="str">
        <f t="shared" si="0"/>
        <v>Чай с молоком</v>
      </c>
      <c r="G14" s="10" t="str">
        <f t="shared" si="1"/>
        <v>180</v>
      </c>
      <c r="H14" s="10" t="str">
        <f t="shared" si="2"/>
        <v>58,97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12"/>
      <c r="C16" s="10"/>
      <c r="D16" s="10"/>
      <c r="E16" s="11"/>
      <c r="F16" s="12"/>
      <c r="G16" s="10"/>
      <c r="H16" s="10"/>
    </row>
    <row r="17" spans="2:8" ht="24.75" customHeight="1" x14ac:dyDescent="0.3">
      <c r="B17" s="9" t="str">
        <f>сад!B17</f>
        <v>Завтрак 2</v>
      </c>
      <c r="C17" s="10"/>
      <c r="D17" s="10"/>
      <c r="E17" s="11"/>
      <c r="F17" s="9" t="str">
        <f t="shared" ref="F17:F31" si="3">B17</f>
        <v>Завтрак 2</v>
      </c>
      <c r="G17" s="10"/>
      <c r="H17" s="10"/>
    </row>
    <row r="18" spans="2:8" ht="24.75" customHeight="1" x14ac:dyDescent="0.3">
      <c r="B18" s="12" t="str">
        <f>сад!B18</f>
        <v>Сок фруктовый</v>
      </c>
      <c r="C18" s="10" t="s">
        <v>9</v>
      </c>
      <c r="D18" s="10" t="s">
        <v>23</v>
      </c>
      <c r="E18" s="11"/>
      <c r="F18" s="12" t="str">
        <f t="shared" si="3"/>
        <v>Сок фруктовый</v>
      </c>
      <c r="G18" s="10" t="str">
        <f t="shared" si="1"/>
        <v>150</v>
      </c>
      <c r="H18" s="10" t="str">
        <f t="shared" si="2"/>
        <v>85,33</v>
      </c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12"/>
      <c r="C20" s="10"/>
      <c r="D20" s="10"/>
      <c r="E20" s="11"/>
      <c r="F20" s="12"/>
      <c r="G20" s="10"/>
      <c r="H20" s="10"/>
    </row>
    <row r="21" spans="2:8" ht="24.75" customHeight="1" x14ac:dyDescent="0.3">
      <c r="B21" s="9" t="str">
        <f>сад!B21</f>
        <v>Обед</v>
      </c>
      <c r="C21" s="10"/>
      <c r="D21" s="10"/>
      <c r="E21" s="11"/>
      <c r="F21" s="9" t="str">
        <f t="shared" si="3"/>
        <v>Обед</v>
      </c>
      <c r="G21" s="10"/>
      <c r="H21" s="10"/>
    </row>
    <row r="22" spans="2:8" ht="24.95" customHeight="1" x14ac:dyDescent="0.3">
      <c r="B22" s="12" t="str">
        <f>сад!B22</f>
        <v>Салат из отварной моркови с изюмом и растител. маслом</v>
      </c>
      <c r="C22" s="10" t="s">
        <v>13</v>
      </c>
      <c r="D22" s="13" t="s">
        <v>46</v>
      </c>
      <c r="E22" s="11"/>
      <c r="F22" s="12" t="str">
        <f t="shared" si="3"/>
        <v>Салат из отварной моркови с изюмом и растител. маслом</v>
      </c>
      <c r="G22" s="10" t="str">
        <f t="shared" si="1"/>
        <v>30</v>
      </c>
      <c r="H22" s="10" t="str">
        <f t="shared" si="2"/>
        <v>38</v>
      </c>
    </row>
    <row r="23" spans="2:8" ht="24.75" customHeight="1" x14ac:dyDescent="0.3">
      <c r="B23" s="12" t="str">
        <f>сад!B23</f>
        <v xml:space="preserve">Суп-пюре с бобовыми, говядиной отварной и гренками   </v>
      </c>
      <c r="C23" s="10" t="s">
        <v>38</v>
      </c>
      <c r="D23" s="13" t="s">
        <v>40</v>
      </c>
      <c r="E23" s="11"/>
      <c r="F23" s="12" t="str">
        <f t="shared" si="3"/>
        <v xml:space="preserve">Суп-пюре с бобовыми, говядиной отварной и гренками   </v>
      </c>
      <c r="G23" s="10" t="str">
        <f t="shared" si="1"/>
        <v>150/5</v>
      </c>
      <c r="H23" s="10" t="str">
        <f t="shared" si="2"/>
        <v>126,71</v>
      </c>
    </row>
    <row r="24" spans="2:8" ht="24.75" customHeight="1" x14ac:dyDescent="0.3">
      <c r="B24" s="12" t="str">
        <f>сад!B24</f>
        <v>Печень тертая</v>
      </c>
      <c r="C24" s="10" t="s">
        <v>32</v>
      </c>
      <c r="D24" s="10" t="s">
        <v>58</v>
      </c>
      <c r="E24" s="11"/>
      <c r="F24" s="12" t="str">
        <f t="shared" si="3"/>
        <v>Печень тертая</v>
      </c>
      <c r="G24" s="10" t="str">
        <f t="shared" si="1"/>
        <v>60</v>
      </c>
      <c r="H24" s="10" t="str">
        <f t="shared" si="2"/>
        <v>142,1</v>
      </c>
    </row>
    <row r="25" spans="2:8" ht="24.75" customHeight="1" x14ac:dyDescent="0.3">
      <c r="B25" s="12" t="str">
        <f>сад!B25</f>
        <v>Каша гречневая вязкая</v>
      </c>
      <c r="C25" s="10" t="s">
        <v>29</v>
      </c>
      <c r="D25" s="10" t="s">
        <v>35</v>
      </c>
      <c r="E25" s="11"/>
      <c r="F25" s="12" t="str">
        <f t="shared" si="3"/>
        <v>Каша гречневая вязкая</v>
      </c>
      <c r="G25" s="10" t="str">
        <f t="shared" si="1"/>
        <v>110</v>
      </c>
      <c r="H25" s="10" t="str">
        <f t="shared" si="2"/>
        <v>95,55</v>
      </c>
    </row>
    <row r="26" spans="2:8" ht="24.75" customHeight="1" x14ac:dyDescent="0.3">
      <c r="B26" s="12" t="str">
        <f>сад!B26</f>
        <v>Чай с лимоном</v>
      </c>
      <c r="C26" s="10" t="s">
        <v>9</v>
      </c>
      <c r="D26" s="10" t="s">
        <v>30</v>
      </c>
      <c r="E26" s="11"/>
      <c r="F26" s="12" t="str">
        <f t="shared" si="3"/>
        <v>Чай с лимоном</v>
      </c>
      <c r="G26" s="10" t="str">
        <f t="shared" si="1"/>
        <v>150</v>
      </c>
      <c r="H26" s="10" t="str">
        <f t="shared" si="2"/>
        <v>29,98</v>
      </c>
    </row>
    <row r="27" spans="2:8" ht="24.75" customHeight="1" x14ac:dyDescent="0.3">
      <c r="B27" s="12" t="str">
        <f>сад!B27</f>
        <v>Хлеб пшеничный/ржаной витаминизированный</v>
      </c>
      <c r="C27" s="10" t="s">
        <v>27</v>
      </c>
      <c r="D27" s="10" t="s">
        <v>28</v>
      </c>
      <c r="E27" s="11"/>
      <c r="F27" s="12" t="str">
        <f t="shared" ref="F27" si="4">B27</f>
        <v>Хлеб пшеничный/ржаной витаминизированный</v>
      </c>
      <c r="G27" s="10" t="str">
        <f t="shared" si="1"/>
        <v>20/20</v>
      </c>
      <c r="H27" s="10" t="str">
        <f t="shared" si="2"/>
        <v>74,6</v>
      </c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tr">
        <f>сад!B29</f>
        <v>Полдник</v>
      </c>
      <c r="C29" s="14"/>
      <c r="D29" s="14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tr">
        <f>сад!B30</f>
        <v>Булочка "Веснушка"</v>
      </c>
      <c r="C30" s="10" t="s">
        <v>12</v>
      </c>
      <c r="D30" s="10" t="s">
        <v>59</v>
      </c>
      <c r="E30" s="11"/>
      <c r="F30" s="12" t="str">
        <f t="shared" si="3"/>
        <v>Булочка "Веснушка"</v>
      </c>
      <c r="G30" s="10" t="str">
        <f t="shared" si="1"/>
        <v>50</v>
      </c>
      <c r="H30" s="10" t="str">
        <f t="shared" si="2"/>
        <v>153,96</v>
      </c>
    </row>
    <row r="31" spans="2:8" ht="24.75" customHeight="1" x14ac:dyDescent="0.3">
      <c r="B31" s="12" t="str">
        <f>сад!B31</f>
        <v>Чай черный с сахаром</v>
      </c>
      <c r="C31" s="10" t="s">
        <v>10</v>
      </c>
      <c r="D31" s="10" t="s">
        <v>36</v>
      </c>
      <c r="E31" s="11"/>
      <c r="F31" s="12" t="str">
        <f t="shared" si="3"/>
        <v>Чай черный с сахаром</v>
      </c>
      <c r="G31" s="10" t="str">
        <f t="shared" si="1"/>
        <v>180</v>
      </c>
      <c r="H31" s="10" t="str">
        <f t="shared" si="2"/>
        <v>41,34</v>
      </c>
    </row>
    <row r="32" spans="2:8" ht="24.75" customHeight="1" x14ac:dyDescent="0.3">
      <c r="B32" s="12"/>
      <c r="C32" s="10"/>
      <c r="D32" s="10"/>
      <c r="E32" s="11"/>
      <c r="F32" s="12"/>
      <c r="G32" s="10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5" customFormat="1" x14ac:dyDescent="0.3">
      <c r="B34" s="17" t="s">
        <v>2</v>
      </c>
      <c r="C34" s="17"/>
      <c r="D34" s="16"/>
      <c r="F34" s="17" t="s">
        <v>2</v>
      </c>
      <c r="G34" s="17"/>
      <c r="H34" s="16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2023-05-11T03:07:57Z</cp:lastPrinted>
  <dcterms:created xsi:type="dcterms:W3CDTF">1996-10-08T23:32:33Z</dcterms:created>
  <dcterms:modified xsi:type="dcterms:W3CDTF">2024-08-23T04:24:17Z</dcterms:modified>
</cp:coreProperties>
</file>