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F06033B-DE6E-43FE-A4C5-C4C4F1D815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<sst xmlns="http://schemas.openxmlformats.org/spreadsheetml/2006/main" count="96" uniqueCount="56">
  <si>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</si>
  <si>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</si>
  <si>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</si>
  <si>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</si>
  <si>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</si>
  <si>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</si>
  <si>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</si>
  <si>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</si>
  <si>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</si>
  <si>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</si>
  <si>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</si>
  <si>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</si>
  <si>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</si>
  <si>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</si>
  <si>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</si>
  <si>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</si>
  <si>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</si>
  <si>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</si>
  <si>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</si>
  <si>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</si>
  <si>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Молоко кипяченое</t>
  </si>
  <si>
    <t>96,3</t>
  </si>
  <si>
    <t>118,66</t>
  </si>
  <si>
    <t>85,33</t>
  </si>
  <si>
    <t>20/20</t>
  </si>
  <si>
    <t>74,6</t>
  </si>
  <si>
    <t>203,46</t>
  </si>
  <si>
    <t>111,18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</si>
  <si>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</si>
  <si>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</si>
  <si>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</si>
  <si>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</si>
  <si>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</si>
  <si>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</si>
  <si>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</si>
  <si>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</si>
  <si>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</si>
  <si>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</si>
  <si>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</si>
  <si>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</si>
  <si>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</si>
  <si>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30</t>
  </si>
  <si>
    <t>Мамина кашка с фруктами</t>
  </si>
  <si>
    <t>160/20</t>
  </si>
  <si>
    <t>Плов из свинины</t>
  </si>
  <si>
    <t>184,86</t>
  </si>
  <si>
    <t>140/20</t>
  </si>
  <si>
    <t>94,44</t>
  </si>
  <si>
    <t>Суп с макаронными изделиями и говядиной отварной</t>
  </si>
  <si>
    <t>168,79</t>
  </si>
  <si>
    <t>382,2</t>
  </si>
  <si>
    <t>242,6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</si>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</sst>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40</v>
      </c>
      <c r="C7" s="43">
        <v>45544</v>
      </c>
      <c r="D7" s="43"/>
      <c r="F7" s="35" t="str">
        <f>B7</f>
        <v>Неделя 4 День 1</v>
      </c>
      <c r="G7" s="43">
        <f>C7</f>
        <v>45544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42</v>
      </c>
      <c r="C12" s="26" t="s">
        <v>43</v>
      </c>
      <c r="D12" s="26" t="s">
        <v>45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184,86</v>
      </c>
    </row>
    <row r="13" spans="2:8" ht="24.75" customHeight="1" x14ac:dyDescent="0.3">
      <c r="B13" s="28" t="s">
        <v>32</v>
      </c>
      <c r="C13" s="26" t="s">
        <v>34</v>
      </c>
      <c r="D13" s="26" t="s">
        <v>35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33</v>
      </c>
      <c r="C14" s="26" t="s">
        <v>12</v>
      </c>
      <c r="D14" s="26" t="s">
        <v>36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22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40" t="s">
        <v>52</v>
      </c>
      <c r="C22" s="41" t="s">
        <v>11</v>
      </c>
      <c r="D22" s="26" t="s">
        <v>53</v>
      </c>
      <c r="E22" s="27"/>
      <c r="F22" s="28" t="str">
        <f t="shared" si="3"/>
        <v>Салат из белокочанной капусты с маслом растительным</v>
      </c>
      <c r="G22" s="26" t="str">
        <f t="shared" ref="G22:G24" si="5">C22</f>
        <v>50</v>
      </c>
      <c r="H22" s="26" t="str">
        <f t="shared" si="4"/>
        <v>55,45</v>
      </c>
    </row>
    <row r="23" spans="2:8" ht="24.75" customHeight="1" x14ac:dyDescent="0.3">
      <c r="B23" s="40" t="s">
        <v>48</v>
      </c>
      <c r="C23" s="26" t="s">
        <v>30</v>
      </c>
      <c r="D23" s="26" t="s">
        <v>37</v>
      </c>
      <c r="E23" s="27"/>
      <c r="F23" s="28" t="str">
        <f t="shared" si="3"/>
        <v>Суп с макаронными изделиями и говядиной отварной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28" t="s">
        <v>44</v>
      </c>
      <c r="C24" s="26" t="s">
        <v>12</v>
      </c>
      <c r="D24" s="26" t="s">
        <v>50</v>
      </c>
      <c r="E24" s="27"/>
      <c r="F24" s="28" t="str">
        <f t="shared" si="3"/>
        <v>Плов из свинины</v>
      </c>
      <c r="G24" s="26" t="str">
        <f t="shared" si="5"/>
        <v>200</v>
      </c>
      <c r="H24" s="26" t="str">
        <f t="shared" si="4"/>
        <v>382,2</v>
      </c>
    </row>
    <row r="25" spans="2:8" ht="24.75" customHeight="1" x14ac:dyDescent="0.3">
      <c r="B25" s="28" t="s">
        <v>18</v>
      </c>
      <c r="C25" s="26" t="s">
        <v>12</v>
      </c>
      <c r="D25" s="26" t="s">
        <v>38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24</v>
      </c>
      <c r="D26" s="26" t="s">
        <v>25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26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20</v>
      </c>
      <c r="C32" s="26" t="s">
        <v>12</v>
      </c>
      <c r="D32" s="26" t="s">
        <v>27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0">
        <f>сад!C7</f>
        <v>45544</v>
      </c>
      <c r="D7" s="50"/>
      <c r="F7" s="34" t="str">
        <f>B7</f>
        <v>Неделя 4 День 1</v>
      </c>
      <c r="G7" s="50">
        <f>C7</f>
        <v>45544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16</v>
      </c>
      <c r="D9" s="55" t="s">
        <v>14</v>
      </c>
      <c r="F9" s="51" t="s">
        <v>0</v>
      </c>
      <c r="G9" s="48" t="s">
        <v>16</v>
      </c>
      <c r="H9" s="55" t="s">
        <v>14</v>
      </c>
    </row>
    <row r="10" spans="2:8" ht="37.5" customHeight="1" x14ac:dyDescent="0.3">
      <c r="B10" s="52"/>
      <c r="C10" s="49"/>
      <c r="D10" s="56"/>
      <c r="F10" s="52"/>
      <c r="G10" s="49"/>
      <c r="H10" s="56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18" t="s">
        <v>46</v>
      </c>
      <c r="D12" s="18" t="s">
        <v>47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94,44</v>
      </c>
    </row>
    <row r="13" spans="2:8" ht="24.75" customHeight="1" x14ac:dyDescent="0.3">
      <c r="B13" s="20" t="str">
        <f>сад!B13</f>
        <v>Бутерброд с сыром</v>
      </c>
      <c r="C13" s="26" t="s">
        <v>34</v>
      </c>
      <c r="D13" s="26" t="s">
        <v>35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39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23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белокочанной капусты с маслом растительным</v>
      </c>
      <c r="C22" s="42" t="s">
        <v>41</v>
      </c>
      <c r="D22" s="26" t="s">
        <v>54</v>
      </c>
      <c r="E22" s="19"/>
      <c r="F22" s="20" t="str">
        <f t="shared" si="3"/>
        <v>Салат из белокочанной капусты с маслом растительным</v>
      </c>
      <c r="G22" s="18" t="str">
        <f t="shared" ref="G22:G32" si="5">C22</f>
        <v>30</v>
      </c>
      <c r="H22" s="18" t="str">
        <f t="shared" si="4"/>
        <v>33,27</v>
      </c>
    </row>
    <row r="23" spans="2:8" ht="24.75" customHeight="1" x14ac:dyDescent="0.3">
      <c r="B23" s="20" t="str">
        <f>сад!B23</f>
        <v>Суп с макаронными изделиями и говядиной отварной</v>
      </c>
      <c r="C23" s="18" t="s">
        <v>31</v>
      </c>
      <c r="D23" s="18" t="s">
        <v>28</v>
      </c>
      <c r="E23" s="19"/>
      <c r="F23" s="20" t="str">
        <f t="shared" si="3"/>
        <v>Суп с макаронными изделиями и говядиной отварной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свинины</v>
      </c>
      <c r="C24" s="18" t="s">
        <v>10</v>
      </c>
      <c r="D24" s="18" t="s">
        <v>51</v>
      </c>
      <c r="E24" s="19"/>
      <c r="F24" s="20" t="str">
        <f t="shared" si="3"/>
        <v>Плов из свинины</v>
      </c>
      <c r="G24" s="18" t="str">
        <f t="shared" si="5"/>
        <v>180</v>
      </c>
      <c r="H24" s="18" t="str">
        <f t="shared" si="4"/>
        <v>242,6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29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24</v>
      </c>
      <c r="D26" s="26" t="s">
        <v>25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49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21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2024-08-29T11:16:38Z</dcterms:modified>
</cp:coreProperties>
</file>