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AF06033B-DE6E-43FE-A4C5-C4C4F1D8151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definedNames>
    <definedName name="_xlnm.Print_Area" localSheetId="1">ясли!$A$1:$H$35</definedName>
  </definedNames>
  <calcPr calcId="191029"/>
</workbook>
</file>

<file path=xl/calcChain.xml><?xml version="1.0" encoding="utf-8"?>
<calcChain xmlns="http://schemas.openxmlformats.org/spreadsheetml/2006/main">
  <c r="C7" i="18" l="1"/>
  <c r="G7" i="18" s="1"/>
  <c r="B7" i="18"/>
  <c r="F7" i="18" s="1"/>
  <c r="G7" i="17"/>
  <c r="F7" i="17"/>
  <c r="G13" i="18"/>
  <c r="H13" i="18"/>
  <c r="G14" i="18"/>
  <c r="H14" i="18"/>
  <c r="G13" i="17" l="1"/>
  <c r="G14" i="17"/>
  <c r="G12" i="17"/>
  <c r="F13" i="17"/>
  <c r="H13" i="17"/>
  <c r="F14" i="17"/>
  <c r="H14" i="17"/>
  <c r="H18" i="17"/>
  <c r="H22" i="17"/>
  <c r="H23" i="17"/>
  <c r="H24" i="17"/>
  <c r="H25" i="17"/>
  <c r="H26" i="17"/>
  <c r="H31" i="17"/>
  <c r="H32" i="17"/>
  <c r="H12" i="17"/>
  <c r="G32" i="17"/>
  <c r="G31" i="17"/>
  <c r="G26" i="17"/>
  <c r="G25" i="17"/>
  <c r="G24" i="17"/>
  <c r="G23" i="17"/>
  <c r="G22" i="17"/>
  <c r="G18" i="17"/>
  <c r="G22" i="18"/>
  <c r="G23" i="18"/>
  <c r="G24" i="18"/>
  <c r="G25" i="18"/>
  <c r="G26" i="18"/>
  <c r="G31" i="18"/>
  <c r="G32" i="18"/>
  <c r="G12" i="18"/>
  <c r="H18" i="18"/>
  <c r="H22" i="18"/>
  <c r="H23" i="18"/>
  <c r="H24" i="18"/>
  <c r="H25" i="18"/>
  <c r="H26" i="18"/>
  <c r="H31" i="18"/>
  <c r="H32" i="18"/>
  <c r="H12" i="18"/>
  <c r="B32" i="18"/>
  <c r="F32" i="18" s="1"/>
  <c r="B14" i="18"/>
  <c r="F14" i="18" s="1"/>
  <c r="B13" i="18"/>
  <c r="F13" i="18" s="1"/>
  <c r="B17" i="18"/>
  <c r="F17" i="18" s="1"/>
  <c r="B18" i="18"/>
  <c r="F18" i="18" s="1"/>
  <c r="B21" i="18"/>
  <c r="F21" i="18" s="1"/>
  <c r="B22" i="18"/>
  <c r="F22" i="18" s="1"/>
  <c r="B23" i="18"/>
  <c r="F23" i="18" s="1"/>
  <c r="B24" i="18"/>
  <c r="F24" i="18" s="1"/>
  <c r="B25" i="18"/>
  <c r="F25" i="18" s="1"/>
  <c r="B26" i="18"/>
  <c r="F26" i="18" s="1"/>
  <c r="B30" i="18"/>
  <c r="F30" i="18" s="1"/>
  <c r="B31" i="18"/>
  <c r="F31" i="18" s="1"/>
  <c r="B12" i="18"/>
  <c r="F12" i="18" s="1"/>
  <c r="F17" i="17"/>
  <c r="F18" i="17"/>
  <c r="F21" i="17"/>
  <c r="F22" i="17"/>
  <c r="F23" i="17"/>
  <c r="F24" i="17"/>
  <c r="F25" i="17"/>
  <c r="F26" i="17"/>
  <c r="F30" i="17"/>
  <c r="F31" i="17"/>
  <c r="F32" i="17"/>
  <c r="F12" i="17"/>
</calcChain>
</file>

<file path=xl/sharedStrings.xml><?xml version="1.0" encoding="utf-8"?>
<sst xmlns="http://schemas.openxmlformats.org/spreadsheetml/2006/main" count="96" uniqueCount="56">
  <si>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</si>
  <si>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</si>
  <si>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</si>
  <si>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</si>
  <si>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</si>
  <si>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</si>
  <si>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</si>
  <si>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</si>
  <si>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</si>
  <si>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</si>
  <si>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</si>
  <si>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50</t>
  </si>
  <si>
    <t>200</t>
  </si>
  <si>
    <t>Хлеб пшеничный/ржаной витаминизированный</t>
  </si>
  <si>
    <t>Калорийность блюд</t>
  </si>
  <si>
    <t>Объем порций (г.), Возраст 3-7</t>
  </si>
  <si>
    <t xml:space="preserve">Объем порций (г.), Возраст 1,5-3 </t>
  </si>
  <si>
    <t>Сок фруктовый</t>
  </si>
  <si>
    <t>Чай черный с сахаром</t>
  </si>
  <si>
    <t>Булочка домашняя</t>
  </si>
  <si>
    <t>Молоко кипяченое</t>
  </si>
  <si>
    <t>96,3</t>
  </si>
  <si>
    <t>118,66</t>
  </si>
  <si>
    <t>85,33</t>
  </si>
  <si>
    <t>20/20</t>
  </si>
  <si>
    <t>74,6</t>
  </si>
  <si>
    <t>203,46</t>
  </si>
  <si>
    <t>111,18</t>
  </si>
  <si>
    <t>101,16</t>
  </si>
  <si>
    <t>41,34</t>
  </si>
  <si>
    <t>180/5</t>
  </si>
  <si>
    <t>150/5</t>
  </si>
  <si>
    <t>Бутерброд с сыром</t>
  </si>
  <si>
    <t>Кофейный напиток с молоком</t>
  </si>
  <si>
    <t>10/30</t>
  </si>
  <si>
    <t>115</t>
  </si>
  <si>
    <t>107,76</t>
  </si>
  <si>
    <t>147,8</t>
  </si>
  <si>
    <t>38,28</t>
  </si>
  <si>
    <t>96,98</t>
  </si>
  <si>
    <t>Неделя 4 День 1</t>
  </si>
  <si>
    <t>30</t>
  </si>
  <si>
    <t>Мамина кашка с фруктами</t>
  </si>
  <si>
    <t>160/20</t>
  </si>
  <si>
    <t>Плов из свинины</t>
  </si>
  <si>
    <t>184,86</t>
  </si>
  <si>
    <t>140/20</t>
  </si>
  <si>
    <t>94,44</t>
  </si>
  <si>
    <t>Суп с макаронными изделиями и говядиной отварной</t>
  </si>
  <si>
    <t>168,79</t>
  </si>
  <si>
    <t>382,2</t>
  </si>
  <si>
    <t>242,6</t>
  </si>
  <si>
    <t>Салат из белокочанной капусты с маслом растительным</t>
  </si>
  <si>
    <t>55,45</t>
  </si>
  <si>
    <t>33,27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</si>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</sst>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5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5"/>
      <name val="Times New Roman"/>
      <family val="1"/>
      <charset val="204"/>
    </font>
    <font>
      <sz val="15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57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2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0" fontId="9" fillId="0" borderId="1" xfId="1" applyFont="1" applyBorder="1" applyAlignment="1">
      <alignment horizontal="center"/>
    </xf>
    <xf numFmtId="49" fontId="10" fillId="0" borderId="1" xfId="1" applyNumberFormat="1" applyFont="1" applyBorder="1" applyAlignment="1">
      <alignment horizontal="center"/>
    </xf>
    <xf numFmtId="0" fontId="10" fillId="0" borderId="0" xfId="1" applyFont="1"/>
    <xf numFmtId="0" fontId="10" fillId="0" borderId="1" xfId="1" applyFont="1" applyBorder="1"/>
    <xf numFmtId="17" fontId="9" fillId="0" borderId="1" xfId="1" applyNumberFormat="1" applyFont="1" applyBorder="1" applyAlignment="1">
      <alignment horizontal="center" wrapText="1"/>
    </xf>
    <xf numFmtId="0" fontId="11" fillId="0" borderId="0" xfId="1" applyFont="1"/>
    <xf numFmtId="49" fontId="11" fillId="0" borderId="0" xfId="1" applyNumberFormat="1" applyFont="1"/>
    <xf numFmtId="1" fontId="11" fillId="0" borderId="0" xfId="1" applyNumberFormat="1" applyFont="1" applyAlignment="1">
      <alignment horizontal="left"/>
    </xf>
    <xf numFmtId="0" fontId="9" fillId="0" borderId="1" xfId="0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10" fillId="0" borderId="0" xfId="0" applyFont="1"/>
    <xf numFmtId="0" fontId="10" fillId="0" borderId="1" xfId="0" applyFont="1" applyBorder="1"/>
    <xf numFmtId="0" fontId="9" fillId="0" borderId="1" xfId="0" applyFont="1" applyBorder="1" applyAlignment="1">
      <alignment horizontal="right"/>
    </xf>
    <xf numFmtId="17" fontId="9" fillId="0" borderId="1" xfId="0" applyNumberFormat="1" applyFont="1" applyBorder="1" applyAlignment="1">
      <alignment horizontal="center" wrapText="1"/>
    </xf>
    <xf numFmtId="0" fontId="11" fillId="0" borderId="0" xfId="0" applyFont="1"/>
    <xf numFmtId="49" fontId="11" fillId="0" borderId="0" xfId="0" applyNumberFormat="1" applyFont="1"/>
    <xf numFmtId="1" fontId="11" fillId="0" borderId="0" xfId="0" applyNumberFormat="1" applyFont="1" applyAlignment="1">
      <alignment horizontal="left"/>
    </xf>
    <xf numFmtId="164" fontId="6" fillId="0" borderId="0" xfId="1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2" fillId="0" borderId="1" xfId="0" applyFont="1" applyBorder="1"/>
    <xf numFmtId="49" fontId="2" fillId="0" borderId="1" xfId="0" applyNumberFormat="1" applyFont="1" applyBorder="1"/>
    <xf numFmtId="0" fontId="2" fillId="0" borderId="1" xfId="1" applyFont="1" applyBorder="1"/>
    <xf numFmtId="49" fontId="2" fillId="0" borderId="1" xfId="1" applyNumberFormat="1" applyFont="1" applyBorder="1"/>
    <xf numFmtId="0" fontId="12" fillId="0" borderId="1" xfId="0" applyFont="1" applyBorder="1"/>
    <xf numFmtId="49" fontId="13" fillId="0" borderId="1" xfId="0" applyNumberFormat="1" applyFont="1" applyBorder="1" applyAlignment="1">
      <alignment horizontal="center"/>
    </xf>
    <xf numFmtId="49" fontId="14" fillId="0" borderId="1" xfId="1" applyNumberFormat="1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4" fontId="6" fillId="0" borderId="0" xfId="1" applyNumberFormat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8" fillId="0" borderId="2" xfId="1" applyBorder="1"/>
    <xf numFmtId="49" fontId="5" fillId="0" borderId="3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2543174</xdr:colOff>
      <xdr:row>8</xdr:row>
      <xdr:rowOff>35719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43175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2517323</xdr:colOff>
      <xdr:row>8</xdr:row>
      <xdr:rowOff>35719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517322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2503715</xdr:colOff>
      <xdr:row>8</xdr:row>
      <xdr:rowOff>35719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32964" y="399710"/>
          <a:ext cx="2503715" cy="1990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7"/>
  <sheetViews>
    <sheetView tabSelected="1" view="pageBreakPreview" zoomScale="70" zoomScaleSheetLayoutView="70" workbookViewId="0">
      <selection activeCell="H2" sqref="H2"/>
    </sheetView>
  </sheetViews>
  <sheetFormatPr defaultColWidth="8.7109375" defaultRowHeight="18.75" x14ac:dyDescent="0.3"/>
  <cols>
    <col min="1" max="1" width="1.7109375" style="1" customWidth="1"/>
    <col min="2" max="2" width="80.5703125" style="1" customWidth="1"/>
    <col min="3" max="3" width="12.7109375" style="1" customWidth="1"/>
    <col min="4" max="4" width="15" style="6" customWidth="1"/>
    <col min="5" max="5" width="8.7109375" style="1"/>
    <col min="6" max="6" width="80.5703125" style="1" customWidth="1"/>
    <col min="7" max="7" width="12.28515625" style="1" customWidth="1"/>
    <col min="8" max="8" width="14.7109375" style="1" customWidth="1"/>
    <col min="9" max="16384" width="8.71093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6"/>
      <c r="C2" s="6"/>
      <c r="D2" s="5" t="s">
        <v>55</v>
      </c>
      <c r="F2" s="6"/>
      <c r="G2" s="6"/>
      <c r="H2" s="5" t="s">
        <v>55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29.25" customHeight="1" x14ac:dyDescent="0.3">
      <c r="B7" s="35" t="s">
        <v>40</v>
      </c>
      <c r="C7" s="43">
        <v>45544</v>
      </c>
      <c r="D7" s="43"/>
      <c r="F7" s="35" t="str">
        <f>B7</f>
        <v>Неделя 4 День 1</v>
      </c>
      <c r="G7" s="43">
        <f>C7</f>
        <v>45544</v>
      </c>
      <c r="H7" s="43"/>
    </row>
    <row r="8" spans="2:8" ht="20.25" x14ac:dyDescent="0.3">
      <c r="B8" s="46" t="s">
        <v>1</v>
      </c>
      <c r="C8" s="46"/>
      <c r="D8" s="47"/>
      <c r="F8" s="46" t="s">
        <v>1</v>
      </c>
      <c r="G8" s="46"/>
      <c r="H8" s="47"/>
    </row>
    <row r="9" spans="2:8" ht="18.75" customHeight="1" x14ac:dyDescent="0.3">
      <c r="B9" s="44" t="s">
        <v>0</v>
      </c>
      <c r="C9" s="48" t="s">
        <v>15</v>
      </c>
      <c r="D9" s="48" t="s">
        <v>14</v>
      </c>
      <c r="F9" s="44" t="s">
        <v>0</v>
      </c>
      <c r="G9" s="48" t="s">
        <v>15</v>
      </c>
      <c r="H9" s="48" t="s">
        <v>14</v>
      </c>
    </row>
    <row r="10" spans="2:8" ht="37.5" customHeight="1" x14ac:dyDescent="0.3">
      <c r="B10" s="45"/>
      <c r="C10" s="49"/>
      <c r="D10" s="49"/>
      <c r="F10" s="45"/>
      <c r="G10" s="49"/>
      <c r="H10" s="49"/>
    </row>
    <row r="11" spans="2:8" ht="24.75" customHeight="1" x14ac:dyDescent="0.3">
      <c r="B11" s="25" t="s">
        <v>8</v>
      </c>
      <c r="C11" s="25"/>
      <c r="D11" s="26"/>
      <c r="E11" s="27"/>
      <c r="F11" s="25" t="s">
        <v>8</v>
      </c>
      <c r="G11" s="25"/>
      <c r="H11" s="26"/>
    </row>
    <row r="12" spans="2:8" ht="24.75" customHeight="1" x14ac:dyDescent="0.3">
      <c r="B12" s="28" t="s">
        <v>42</v>
      </c>
      <c r="C12" s="26" t="s">
        <v>43</v>
      </c>
      <c r="D12" s="26" t="s">
        <v>45</v>
      </c>
      <c r="E12" s="27"/>
      <c r="F12" s="28" t="str">
        <f>B12</f>
        <v>Мамина кашка с фруктами</v>
      </c>
      <c r="G12" s="26" t="str">
        <f>C12</f>
        <v>160/20</v>
      </c>
      <c r="H12" s="26" t="str">
        <f>D12</f>
        <v>184,86</v>
      </c>
    </row>
    <row r="13" spans="2:8" ht="24.75" customHeight="1" x14ac:dyDescent="0.3">
      <c r="B13" s="28" t="s">
        <v>32</v>
      </c>
      <c r="C13" s="26" t="s">
        <v>34</v>
      </c>
      <c r="D13" s="26" t="s">
        <v>35</v>
      </c>
      <c r="E13" s="27"/>
      <c r="F13" s="28" t="str">
        <f t="shared" ref="F13:F14" si="0">B13</f>
        <v>Бутерброд с сыром</v>
      </c>
      <c r="G13" s="26" t="str">
        <f t="shared" ref="G13:G14" si="1">C13</f>
        <v>10/30</v>
      </c>
      <c r="H13" s="26" t="str">
        <f t="shared" ref="H13:H14" si="2">D13</f>
        <v>115</v>
      </c>
    </row>
    <row r="14" spans="2:8" ht="24.75" customHeight="1" x14ac:dyDescent="0.3">
      <c r="B14" s="28" t="s">
        <v>33</v>
      </c>
      <c r="C14" s="26" t="s">
        <v>12</v>
      </c>
      <c r="D14" s="26" t="s">
        <v>36</v>
      </c>
      <c r="E14" s="27"/>
      <c r="F14" s="28" t="str">
        <f t="shared" si="0"/>
        <v>Кофейный напиток с молоком</v>
      </c>
      <c r="G14" s="26" t="str">
        <f t="shared" si="1"/>
        <v>200</v>
      </c>
      <c r="H14" s="26" t="str">
        <f t="shared" si="2"/>
        <v>107,76</v>
      </c>
    </row>
    <row r="15" spans="2:8" ht="24.75" customHeight="1" x14ac:dyDescent="0.3">
      <c r="B15" s="28"/>
      <c r="C15" s="26"/>
      <c r="D15" s="26"/>
      <c r="E15" s="27"/>
      <c r="F15" s="28"/>
      <c r="G15" s="26"/>
      <c r="H15" s="26"/>
    </row>
    <row r="16" spans="2:8" ht="24.75" customHeight="1" x14ac:dyDescent="0.3">
      <c r="B16" s="29"/>
      <c r="C16" s="26"/>
      <c r="D16" s="26"/>
      <c r="E16" s="27"/>
      <c r="F16" s="28"/>
      <c r="G16" s="26"/>
      <c r="H16" s="26"/>
    </row>
    <row r="17" spans="2:8" ht="24.75" customHeight="1" x14ac:dyDescent="0.3">
      <c r="B17" s="25" t="s">
        <v>5</v>
      </c>
      <c r="C17" s="26"/>
      <c r="D17" s="26"/>
      <c r="E17" s="27"/>
      <c r="F17" s="25" t="str">
        <f t="shared" ref="F17:F32" si="3">B17</f>
        <v>Завтрак 2</v>
      </c>
      <c r="G17" s="26"/>
      <c r="H17" s="26"/>
    </row>
    <row r="18" spans="2:8" ht="24.75" customHeight="1" x14ac:dyDescent="0.3">
      <c r="B18" s="28" t="s">
        <v>17</v>
      </c>
      <c r="C18" s="26" t="s">
        <v>10</v>
      </c>
      <c r="D18" s="26" t="s">
        <v>22</v>
      </c>
      <c r="E18" s="27"/>
      <c r="F18" s="28" t="str">
        <f t="shared" si="3"/>
        <v>Сок фруктовый</v>
      </c>
      <c r="G18" s="26" t="str">
        <f>C18</f>
        <v>180</v>
      </c>
      <c r="H18" s="26" t="str">
        <f t="shared" ref="H18:H32" si="4">D18</f>
        <v>118,66</v>
      </c>
    </row>
    <row r="19" spans="2:8" ht="24.75" customHeight="1" x14ac:dyDescent="0.3">
      <c r="B19" s="28"/>
      <c r="C19" s="26"/>
      <c r="D19" s="26"/>
      <c r="E19" s="27"/>
      <c r="F19" s="28"/>
      <c r="G19" s="26"/>
      <c r="H19" s="26"/>
    </row>
    <row r="20" spans="2:8" ht="24.75" customHeight="1" x14ac:dyDescent="0.3">
      <c r="B20" s="29"/>
      <c r="C20" s="26"/>
      <c r="D20" s="26"/>
      <c r="E20" s="27"/>
      <c r="F20" s="28"/>
      <c r="G20" s="26"/>
      <c r="H20" s="26"/>
    </row>
    <row r="21" spans="2:8" ht="24.75" customHeight="1" x14ac:dyDescent="0.3">
      <c r="B21" s="25" t="s">
        <v>7</v>
      </c>
      <c r="C21" s="26"/>
      <c r="D21" s="26"/>
      <c r="E21" s="27"/>
      <c r="F21" s="25" t="str">
        <f t="shared" si="3"/>
        <v>Обед</v>
      </c>
      <c r="G21" s="26"/>
      <c r="H21" s="26"/>
    </row>
    <row r="22" spans="2:8" ht="24.75" customHeight="1" x14ac:dyDescent="0.3">
      <c r="B22" s="40" t="s">
        <v>52</v>
      </c>
      <c r="C22" s="41" t="s">
        <v>11</v>
      </c>
      <c r="D22" s="26" t="s">
        <v>53</v>
      </c>
      <c r="E22" s="27"/>
      <c r="F22" s="28" t="str">
        <f t="shared" si="3"/>
        <v>Салат из белокочанной капусты с маслом растительным</v>
      </c>
      <c r="G22" s="26" t="str">
        <f t="shared" ref="G22:G24" si="5">C22</f>
        <v>50</v>
      </c>
      <c r="H22" s="26" t="str">
        <f t="shared" si="4"/>
        <v>55,45</v>
      </c>
    </row>
    <row r="23" spans="2:8" ht="24.75" customHeight="1" x14ac:dyDescent="0.3">
      <c r="B23" s="40" t="s">
        <v>48</v>
      </c>
      <c r="C23" s="26" t="s">
        <v>30</v>
      </c>
      <c r="D23" s="26" t="s">
        <v>37</v>
      </c>
      <c r="E23" s="27"/>
      <c r="F23" s="28" t="str">
        <f t="shared" si="3"/>
        <v>Суп с макаронными изделиями и говядиной отварной</v>
      </c>
      <c r="G23" s="26" t="str">
        <f t="shared" si="5"/>
        <v>180/5</v>
      </c>
      <c r="H23" s="26" t="str">
        <f t="shared" si="4"/>
        <v>147,8</v>
      </c>
    </row>
    <row r="24" spans="2:8" ht="24.75" customHeight="1" x14ac:dyDescent="0.3">
      <c r="B24" s="28" t="s">
        <v>44</v>
      </c>
      <c r="C24" s="26" t="s">
        <v>12</v>
      </c>
      <c r="D24" s="26" t="s">
        <v>50</v>
      </c>
      <c r="E24" s="27"/>
      <c r="F24" s="28" t="str">
        <f t="shared" si="3"/>
        <v>Плов из свинины</v>
      </c>
      <c r="G24" s="26" t="str">
        <f t="shared" si="5"/>
        <v>200</v>
      </c>
      <c r="H24" s="26" t="str">
        <f t="shared" si="4"/>
        <v>382,2</v>
      </c>
    </row>
    <row r="25" spans="2:8" ht="24.75" customHeight="1" x14ac:dyDescent="0.3">
      <c r="B25" s="28" t="s">
        <v>18</v>
      </c>
      <c r="C25" s="26" t="s">
        <v>12</v>
      </c>
      <c r="D25" s="26" t="s">
        <v>38</v>
      </c>
      <c r="E25" s="27"/>
      <c r="F25" s="28" t="str">
        <f t="shared" ref="F25:H26" si="6">B25</f>
        <v>Чай черный с сахаром</v>
      </c>
      <c r="G25" s="26" t="str">
        <f t="shared" si="6"/>
        <v>200</v>
      </c>
      <c r="H25" s="26" t="str">
        <f t="shared" si="6"/>
        <v>38,28</v>
      </c>
    </row>
    <row r="26" spans="2:8" ht="24.75" customHeight="1" x14ac:dyDescent="0.3">
      <c r="B26" s="28" t="s">
        <v>13</v>
      </c>
      <c r="C26" s="26" t="s">
        <v>24</v>
      </c>
      <c r="D26" s="26" t="s">
        <v>25</v>
      </c>
      <c r="E26" s="27"/>
      <c r="F26" s="28" t="str">
        <f t="shared" si="6"/>
        <v>Хлеб пшеничный/ржаной витаминизированный</v>
      </c>
      <c r="G26" s="26" t="str">
        <f t="shared" si="6"/>
        <v>20/20</v>
      </c>
      <c r="H26" s="26" t="str">
        <f t="shared" si="6"/>
        <v>74,6</v>
      </c>
    </row>
    <row r="27" spans="2:8" ht="24.75" customHeight="1" x14ac:dyDescent="0.3">
      <c r="B27" s="36"/>
      <c r="C27" s="36"/>
      <c r="D27" s="37"/>
      <c r="E27" s="27"/>
      <c r="F27" s="36"/>
      <c r="G27" s="36"/>
      <c r="H27" s="36"/>
    </row>
    <row r="28" spans="2:8" ht="24.75" customHeight="1" x14ac:dyDescent="0.3">
      <c r="B28" s="28"/>
      <c r="C28" s="26"/>
      <c r="D28" s="26"/>
      <c r="E28" s="27"/>
      <c r="F28" s="28"/>
      <c r="G28" s="26"/>
      <c r="H28" s="26"/>
    </row>
    <row r="29" spans="2:8" ht="24.75" customHeight="1" x14ac:dyDescent="0.3">
      <c r="B29" s="29"/>
      <c r="C29" s="26"/>
      <c r="D29" s="26"/>
      <c r="E29" s="27"/>
      <c r="F29" s="28"/>
      <c r="G29" s="26"/>
      <c r="H29" s="26"/>
    </row>
    <row r="30" spans="2:8" ht="24.75" customHeight="1" x14ac:dyDescent="0.3">
      <c r="B30" s="25" t="s">
        <v>6</v>
      </c>
      <c r="C30" s="30"/>
      <c r="D30" s="30"/>
      <c r="E30" s="27"/>
      <c r="F30" s="25" t="str">
        <f t="shared" si="3"/>
        <v>Полдник</v>
      </c>
      <c r="G30" s="26"/>
      <c r="H30" s="26"/>
    </row>
    <row r="31" spans="2:8" ht="24.75" customHeight="1" x14ac:dyDescent="0.3">
      <c r="B31" s="28" t="s">
        <v>19</v>
      </c>
      <c r="C31" s="26" t="s">
        <v>11</v>
      </c>
      <c r="D31" s="26" t="s">
        <v>26</v>
      </c>
      <c r="E31" s="27"/>
      <c r="F31" s="28" t="str">
        <f t="shared" si="3"/>
        <v>Булочка домашняя</v>
      </c>
      <c r="G31" s="26" t="str">
        <f>C31</f>
        <v>50</v>
      </c>
      <c r="H31" s="26" t="str">
        <f t="shared" si="4"/>
        <v>203,46</v>
      </c>
    </row>
    <row r="32" spans="2:8" ht="24.75" customHeight="1" x14ac:dyDescent="0.3">
      <c r="B32" s="28" t="s">
        <v>20</v>
      </c>
      <c r="C32" s="26" t="s">
        <v>12</v>
      </c>
      <c r="D32" s="26" t="s">
        <v>27</v>
      </c>
      <c r="E32" s="27"/>
      <c r="F32" s="28" t="str">
        <f t="shared" si="3"/>
        <v>Молоко кипяченое</v>
      </c>
      <c r="G32" s="26" t="str">
        <f>C32</f>
        <v>200</v>
      </c>
      <c r="H32" s="26" t="str">
        <f t="shared" si="4"/>
        <v>111,18</v>
      </c>
    </row>
    <row r="33" spans="2:8" ht="24.75" customHeight="1" x14ac:dyDescent="0.3">
      <c r="B33" s="28"/>
      <c r="C33" s="28"/>
      <c r="D33" s="26"/>
      <c r="E33" s="27"/>
      <c r="F33" s="28"/>
      <c r="G33" s="28"/>
      <c r="H33" s="26"/>
    </row>
    <row r="34" spans="2:8" ht="11.25" customHeight="1" x14ac:dyDescent="0.3">
      <c r="B34" s="3"/>
      <c r="C34" s="3"/>
      <c r="F34" s="3"/>
      <c r="G34" s="3"/>
      <c r="H34" s="6"/>
    </row>
    <row r="35" spans="2:8" s="31" customFormat="1" x14ac:dyDescent="0.3">
      <c r="B35" s="33" t="s">
        <v>2</v>
      </c>
      <c r="C35" s="33"/>
      <c r="D35" s="32"/>
      <c r="F35" s="33" t="s">
        <v>2</v>
      </c>
      <c r="G35" s="33"/>
      <c r="H35" s="32"/>
    </row>
    <row r="36" spans="2:8" x14ac:dyDescent="0.3">
      <c r="B36" s="2"/>
      <c r="C36" s="2"/>
      <c r="F36" s="2"/>
      <c r="G36" s="2"/>
      <c r="H36" s="6"/>
    </row>
    <row r="37" spans="2:8" x14ac:dyDescent="0.3">
      <c r="B37" s="2"/>
      <c r="C37" s="2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7"/>
  <sheetViews>
    <sheetView view="pageBreakPreview" zoomScale="70" zoomScaleSheetLayoutView="70" workbookViewId="0">
      <selection activeCell="H2" sqref="H2"/>
    </sheetView>
  </sheetViews>
  <sheetFormatPr defaultColWidth="8.7109375" defaultRowHeight="18.75" x14ac:dyDescent="0.3"/>
  <cols>
    <col min="1" max="1" width="1.7109375" style="9" customWidth="1"/>
    <col min="2" max="2" width="80.5703125" style="9" customWidth="1"/>
    <col min="3" max="3" width="12.7109375" style="9" customWidth="1"/>
    <col min="4" max="4" width="15.28515625" style="10" customWidth="1"/>
    <col min="5" max="5" width="8.7109375" style="9"/>
    <col min="6" max="6" width="80.5703125" style="9" customWidth="1"/>
    <col min="7" max="7" width="12.7109375" style="9" customWidth="1"/>
    <col min="8" max="8" width="14.7109375" style="9" customWidth="1"/>
    <col min="9" max="16384" width="8.7109375" style="9"/>
  </cols>
  <sheetData>
    <row r="1" spans="2:8" x14ac:dyDescent="0.3">
      <c r="B1" s="9" t="s">
        <v>3</v>
      </c>
      <c r="F1" s="9" t="s">
        <v>3</v>
      </c>
      <c r="H1" s="10"/>
    </row>
    <row r="2" spans="2:8" x14ac:dyDescent="0.3">
      <c r="B2" s="10"/>
      <c r="C2" s="10"/>
      <c r="D2" s="5" t="s">
        <v>55</v>
      </c>
      <c r="F2" s="10"/>
      <c r="G2" s="10"/>
      <c r="H2" s="5" t="s">
        <v>55</v>
      </c>
    </row>
    <row r="3" spans="2:8" x14ac:dyDescent="0.3">
      <c r="B3" s="10"/>
      <c r="C3" s="10"/>
      <c r="D3" s="16" t="s">
        <v>4</v>
      </c>
      <c r="F3" s="10"/>
      <c r="G3" s="10"/>
      <c r="H3" s="16" t="s">
        <v>4</v>
      </c>
    </row>
    <row r="4" spans="2:8" ht="10.5" customHeight="1" x14ac:dyDescent="0.3">
      <c r="D4" s="14"/>
      <c r="H4" s="14"/>
    </row>
    <row r="5" spans="2:8" ht="24" customHeight="1" x14ac:dyDescent="0.3">
      <c r="B5" s="15"/>
      <c r="C5" s="15"/>
      <c r="D5" s="14"/>
      <c r="F5" s="15"/>
      <c r="G5" s="15"/>
      <c r="H5" s="14"/>
    </row>
    <row r="6" spans="2:8" ht="44.25" customHeight="1" x14ac:dyDescent="0.3">
      <c r="B6" s="13"/>
      <c r="C6" s="13"/>
      <c r="F6" s="13"/>
      <c r="G6" s="13"/>
      <c r="H6" s="10"/>
    </row>
    <row r="7" spans="2:8" ht="29.25" customHeight="1" x14ac:dyDescent="0.3">
      <c r="B7" s="34" t="str">
        <f>сад!B7</f>
        <v>Неделя 4 День 1</v>
      </c>
      <c r="C7" s="50">
        <f>сад!C7</f>
        <v>45544</v>
      </c>
      <c r="D7" s="50"/>
      <c r="F7" s="34" t="str">
        <f>B7</f>
        <v>Неделя 4 День 1</v>
      </c>
      <c r="G7" s="50">
        <f>C7</f>
        <v>45544</v>
      </c>
      <c r="H7" s="50"/>
    </row>
    <row r="8" spans="2:8" ht="20.25" x14ac:dyDescent="0.3">
      <c r="B8" s="53" t="s">
        <v>1</v>
      </c>
      <c r="C8" s="53"/>
      <c r="D8" s="54"/>
      <c r="F8" s="53" t="s">
        <v>1</v>
      </c>
      <c r="G8" s="53"/>
      <c r="H8" s="54"/>
    </row>
    <row r="9" spans="2:8" ht="18.75" customHeight="1" x14ac:dyDescent="0.3">
      <c r="B9" s="51" t="s">
        <v>0</v>
      </c>
      <c r="C9" s="48" t="s">
        <v>16</v>
      </c>
      <c r="D9" s="55" t="s">
        <v>14</v>
      </c>
      <c r="F9" s="51" t="s">
        <v>0</v>
      </c>
      <c r="G9" s="48" t="s">
        <v>16</v>
      </c>
      <c r="H9" s="55" t="s">
        <v>14</v>
      </c>
    </row>
    <row r="10" spans="2:8" ht="37.5" customHeight="1" x14ac:dyDescent="0.3">
      <c r="B10" s="52"/>
      <c r="C10" s="49"/>
      <c r="D10" s="56"/>
      <c r="F10" s="52"/>
      <c r="G10" s="49"/>
      <c r="H10" s="56"/>
    </row>
    <row r="11" spans="2:8" ht="24.75" customHeight="1" x14ac:dyDescent="0.3">
      <c r="B11" s="17" t="s">
        <v>8</v>
      </c>
      <c r="C11" s="17"/>
      <c r="D11" s="18"/>
      <c r="E11" s="19"/>
      <c r="F11" s="17" t="s">
        <v>8</v>
      </c>
      <c r="G11" s="17"/>
      <c r="H11" s="18"/>
    </row>
    <row r="12" spans="2:8" ht="24.75" customHeight="1" x14ac:dyDescent="0.3">
      <c r="B12" s="20" t="str">
        <f>сад!B12</f>
        <v>Мамина кашка с фруктами</v>
      </c>
      <c r="C12" s="18" t="s">
        <v>46</v>
      </c>
      <c r="D12" s="18" t="s">
        <v>47</v>
      </c>
      <c r="E12" s="19"/>
      <c r="F12" s="20" t="str">
        <f>B12</f>
        <v>Мамина кашка с фруктами</v>
      </c>
      <c r="G12" s="18" t="str">
        <f>C12</f>
        <v>140/20</v>
      </c>
      <c r="H12" s="18" t="str">
        <f>D12</f>
        <v>94,44</v>
      </c>
    </row>
    <row r="13" spans="2:8" ht="24.75" customHeight="1" x14ac:dyDescent="0.3">
      <c r="B13" s="20" t="str">
        <f>сад!B13</f>
        <v>Бутерброд с сыром</v>
      </c>
      <c r="C13" s="26" t="s">
        <v>34</v>
      </c>
      <c r="D13" s="26" t="s">
        <v>35</v>
      </c>
      <c r="E13" s="19"/>
      <c r="F13" s="20" t="str">
        <f t="shared" ref="F13:F14" si="0">B13</f>
        <v>Бутерброд с сыром</v>
      </c>
      <c r="G13" s="18" t="str">
        <f t="shared" ref="G13:G14" si="1">C13</f>
        <v>10/30</v>
      </c>
      <c r="H13" s="18" t="str">
        <f t="shared" ref="H13:H14" si="2">D13</f>
        <v>115</v>
      </c>
    </row>
    <row r="14" spans="2:8" ht="24.75" customHeight="1" x14ac:dyDescent="0.3">
      <c r="B14" s="20" t="str">
        <f>сад!B14</f>
        <v>Кофейный напиток с молоком</v>
      </c>
      <c r="C14" s="18" t="s">
        <v>10</v>
      </c>
      <c r="D14" s="18" t="s">
        <v>39</v>
      </c>
      <c r="E14" s="19"/>
      <c r="F14" s="20" t="str">
        <f t="shared" si="0"/>
        <v>Кофейный напиток с молоком</v>
      </c>
      <c r="G14" s="18" t="str">
        <f t="shared" si="1"/>
        <v>180</v>
      </c>
      <c r="H14" s="18" t="str">
        <f t="shared" si="2"/>
        <v>96,98</v>
      </c>
    </row>
    <row r="15" spans="2:8" ht="24.75" customHeight="1" x14ac:dyDescent="0.3">
      <c r="B15" s="20"/>
      <c r="C15" s="18"/>
      <c r="D15" s="18"/>
      <c r="E15" s="19"/>
      <c r="F15" s="20"/>
      <c r="G15" s="18"/>
      <c r="H15" s="18"/>
    </row>
    <row r="16" spans="2:8" ht="24.75" customHeight="1" x14ac:dyDescent="0.3">
      <c r="B16" s="20"/>
      <c r="C16" s="18"/>
      <c r="D16" s="18"/>
      <c r="E16" s="19"/>
      <c r="F16" s="20"/>
      <c r="G16" s="18"/>
      <c r="H16" s="18"/>
    </row>
    <row r="17" spans="2:8" ht="24.75" customHeight="1" x14ac:dyDescent="0.3">
      <c r="B17" s="17" t="str">
        <f>сад!B17</f>
        <v>Завтрак 2</v>
      </c>
      <c r="C17" s="18"/>
      <c r="D17" s="18"/>
      <c r="E17" s="19"/>
      <c r="F17" s="17" t="str">
        <f t="shared" ref="F17:F32" si="3">B17</f>
        <v>Завтрак 2</v>
      </c>
      <c r="G17" s="18"/>
      <c r="H17" s="18"/>
    </row>
    <row r="18" spans="2:8" ht="24.75" customHeight="1" x14ac:dyDescent="0.3">
      <c r="B18" s="20" t="str">
        <f>сад!B18</f>
        <v>Сок фруктовый</v>
      </c>
      <c r="C18" s="18" t="s">
        <v>9</v>
      </c>
      <c r="D18" s="18" t="s">
        <v>23</v>
      </c>
      <c r="E18" s="19"/>
      <c r="F18" s="20" t="str">
        <f t="shared" si="3"/>
        <v>Сок фруктовый</v>
      </c>
      <c r="G18" s="18" t="s">
        <v>9</v>
      </c>
      <c r="H18" s="18" t="str">
        <f t="shared" ref="H18:H32" si="4">D18</f>
        <v>85,33</v>
      </c>
    </row>
    <row r="19" spans="2:8" ht="24.75" customHeight="1" x14ac:dyDescent="0.3">
      <c r="B19" s="20"/>
      <c r="C19" s="18"/>
      <c r="D19" s="18"/>
      <c r="E19" s="19"/>
      <c r="F19" s="20"/>
      <c r="G19" s="18"/>
      <c r="H19" s="18"/>
    </row>
    <row r="20" spans="2:8" ht="24.75" customHeight="1" x14ac:dyDescent="0.3">
      <c r="B20" s="20"/>
      <c r="C20" s="18"/>
      <c r="D20" s="18"/>
      <c r="E20" s="19"/>
      <c r="F20" s="20"/>
      <c r="G20" s="18"/>
      <c r="H20" s="18"/>
    </row>
    <row r="21" spans="2:8" ht="24.75" customHeight="1" x14ac:dyDescent="0.3">
      <c r="B21" s="17" t="str">
        <f>сад!B21</f>
        <v>Обед</v>
      </c>
      <c r="C21" s="18"/>
      <c r="D21" s="18"/>
      <c r="E21" s="19"/>
      <c r="F21" s="17" t="str">
        <f t="shared" si="3"/>
        <v>Обед</v>
      </c>
      <c r="G21" s="18"/>
      <c r="H21" s="18"/>
    </row>
    <row r="22" spans="2:8" ht="24.75" customHeight="1" x14ac:dyDescent="0.3">
      <c r="B22" s="20" t="str">
        <f>сад!B22</f>
        <v>Салат из белокочанной капусты с маслом растительным</v>
      </c>
      <c r="C22" s="42" t="s">
        <v>41</v>
      </c>
      <c r="D22" s="26" t="s">
        <v>54</v>
      </c>
      <c r="E22" s="19"/>
      <c r="F22" s="20" t="str">
        <f t="shared" si="3"/>
        <v>Салат из белокочанной капусты с маслом растительным</v>
      </c>
      <c r="G22" s="18" t="str">
        <f t="shared" ref="G22:G32" si="5">C22</f>
        <v>30</v>
      </c>
      <c r="H22" s="18" t="str">
        <f t="shared" si="4"/>
        <v>33,27</v>
      </c>
    </row>
    <row r="23" spans="2:8" ht="24.75" customHeight="1" x14ac:dyDescent="0.3">
      <c r="B23" s="20" t="str">
        <f>сад!B23</f>
        <v>Суп с макаронными изделиями и говядиной отварной</v>
      </c>
      <c r="C23" s="18" t="s">
        <v>31</v>
      </c>
      <c r="D23" s="18" t="s">
        <v>28</v>
      </c>
      <c r="E23" s="19"/>
      <c r="F23" s="20" t="str">
        <f t="shared" si="3"/>
        <v>Суп с макаронными изделиями и говядиной отварной</v>
      </c>
      <c r="G23" s="18" t="str">
        <f t="shared" si="5"/>
        <v>150/5</v>
      </c>
      <c r="H23" s="18" t="str">
        <f t="shared" si="4"/>
        <v>101,16</v>
      </c>
    </row>
    <row r="24" spans="2:8" ht="24.75" customHeight="1" x14ac:dyDescent="0.3">
      <c r="B24" s="20" t="str">
        <f>сад!B24</f>
        <v>Плов из свинины</v>
      </c>
      <c r="C24" s="18" t="s">
        <v>10</v>
      </c>
      <c r="D24" s="18" t="s">
        <v>51</v>
      </c>
      <c r="E24" s="19"/>
      <c r="F24" s="20" t="str">
        <f t="shared" si="3"/>
        <v>Плов из свинины</v>
      </c>
      <c r="G24" s="18" t="str">
        <f t="shared" si="5"/>
        <v>180</v>
      </c>
      <c r="H24" s="18" t="str">
        <f t="shared" si="4"/>
        <v>242,6</v>
      </c>
    </row>
    <row r="25" spans="2:8" ht="24.75" customHeight="1" x14ac:dyDescent="0.3">
      <c r="B25" s="20" t="str">
        <f>сад!B25</f>
        <v>Чай черный с сахаром</v>
      </c>
      <c r="C25" s="18" t="s">
        <v>10</v>
      </c>
      <c r="D25" s="18" t="s">
        <v>29</v>
      </c>
      <c r="E25" s="19"/>
      <c r="F25" s="20" t="str">
        <f t="shared" ref="F25:H26" si="6">B25</f>
        <v>Чай черный с сахаром</v>
      </c>
      <c r="G25" s="18" t="str">
        <f t="shared" si="6"/>
        <v>180</v>
      </c>
      <c r="H25" s="18" t="str">
        <f t="shared" si="6"/>
        <v>41,34</v>
      </c>
    </row>
    <row r="26" spans="2:8" ht="24.75" customHeight="1" x14ac:dyDescent="0.3">
      <c r="B26" s="20" t="str">
        <f>сад!B26</f>
        <v>Хлеб пшеничный/ржаной витаминизированный</v>
      </c>
      <c r="C26" s="26" t="s">
        <v>24</v>
      </c>
      <c r="D26" s="26" t="s">
        <v>25</v>
      </c>
      <c r="E26" s="19"/>
      <c r="F26" s="20" t="str">
        <f t="shared" si="6"/>
        <v>Хлеб пшеничный/ржаной витаминизированный</v>
      </c>
      <c r="G26" s="18" t="str">
        <f t="shared" si="6"/>
        <v>20/20</v>
      </c>
      <c r="H26" s="18" t="str">
        <f t="shared" si="6"/>
        <v>74,6</v>
      </c>
    </row>
    <row r="27" spans="2:8" ht="24.75" customHeight="1" x14ac:dyDescent="0.3">
      <c r="B27" s="38"/>
      <c r="C27" s="38"/>
      <c r="D27" s="39"/>
      <c r="E27" s="19"/>
      <c r="F27" s="38"/>
      <c r="G27" s="38"/>
      <c r="H27" s="38"/>
    </row>
    <row r="28" spans="2:8" ht="24.75" customHeight="1" x14ac:dyDescent="0.3">
      <c r="B28" s="20"/>
      <c r="C28" s="18"/>
      <c r="D28" s="18"/>
      <c r="E28" s="19"/>
      <c r="F28" s="20"/>
      <c r="G28" s="18"/>
      <c r="H28" s="18"/>
    </row>
    <row r="29" spans="2:8" ht="24.75" customHeight="1" x14ac:dyDescent="0.3">
      <c r="B29" s="20"/>
      <c r="C29" s="21"/>
      <c r="D29" s="21"/>
      <c r="E29" s="19"/>
      <c r="F29" s="20"/>
      <c r="G29" s="18"/>
      <c r="H29" s="18"/>
    </row>
    <row r="30" spans="2:8" ht="24.75" customHeight="1" x14ac:dyDescent="0.3">
      <c r="B30" s="17" t="str">
        <f>сад!B30</f>
        <v>Полдник</v>
      </c>
      <c r="C30" s="20"/>
      <c r="D30" s="20"/>
      <c r="E30" s="19"/>
      <c r="F30" s="17" t="str">
        <f t="shared" si="3"/>
        <v>Полдник</v>
      </c>
      <c r="G30" s="18"/>
      <c r="H30" s="18"/>
    </row>
    <row r="31" spans="2:8" ht="24.75" customHeight="1" x14ac:dyDescent="0.3">
      <c r="B31" s="20" t="str">
        <f>сад!B31</f>
        <v>Булочка домашняя</v>
      </c>
      <c r="C31" s="18" t="s">
        <v>11</v>
      </c>
      <c r="D31" s="18" t="s">
        <v>49</v>
      </c>
      <c r="E31" s="19"/>
      <c r="F31" s="20" t="str">
        <f t="shared" si="3"/>
        <v>Булочка домашняя</v>
      </c>
      <c r="G31" s="18" t="str">
        <f t="shared" si="5"/>
        <v>50</v>
      </c>
      <c r="H31" s="18" t="str">
        <f t="shared" si="4"/>
        <v>168,79</v>
      </c>
    </row>
    <row r="32" spans="2:8" ht="24.75" customHeight="1" x14ac:dyDescent="0.3">
      <c r="B32" s="20" t="str">
        <f>сад!B32</f>
        <v>Молоко кипяченое</v>
      </c>
      <c r="C32" s="18" t="s">
        <v>10</v>
      </c>
      <c r="D32" s="18" t="s">
        <v>21</v>
      </c>
      <c r="E32" s="19"/>
      <c r="F32" s="20" t="str">
        <f t="shared" si="3"/>
        <v>Молоко кипяченое</v>
      </c>
      <c r="G32" s="18" t="str">
        <f t="shared" si="5"/>
        <v>180</v>
      </c>
      <c r="H32" s="18" t="str">
        <f t="shared" si="4"/>
        <v>96,3</v>
      </c>
    </row>
    <row r="33" spans="2:8" ht="24.75" customHeight="1" x14ac:dyDescent="0.3">
      <c r="B33" s="20"/>
      <c r="C33" s="20"/>
      <c r="D33" s="18"/>
      <c r="E33" s="19"/>
      <c r="F33" s="20"/>
      <c r="G33" s="20"/>
      <c r="H33" s="18"/>
    </row>
    <row r="34" spans="2:8" ht="11.25" customHeight="1" x14ac:dyDescent="0.3">
      <c r="B34" s="12"/>
      <c r="C34" s="12"/>
      <c r="F34" s="12"/>
      <c r="G34" s="12"/>
      <c r="H34" s="10"/>
    </row>
    <row r="35" spans="2:8" s="22" customFormat="1" x14ac:dyDescent="0.3">
      <c r="B35" s="24" t="s">
        <v>2</v>
      </c>
      <c r="C35" s="24"/>
      <c r="D35" s="23"/>
      <c r="F35" s="24" t="s">
        <v>2</v>
      </c>
      <c r="G35" s="24"/>
      <c r="H35" s="23"/>
    </row>
    <row r="36" spans="2:8" x14ac:dyDescent="0.3">
      <c r="B36" s="11"/>
      <c r="C36" s="11"/>
      <c r="F36" s="11"/>
      <c r="G36" s="11"/>
      <c r="H36" s="10"/>
    </row>
    <row r="37" spans="2:8" x14ac:dyDescent="0.3">
      <c r="B37" s="11"/>
      <c r="C37" s="11"/>
      <c r="F37" s="11"/>
      <c r="G37" s="11"/>
      <c r="H37" s="10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2023-10-04T08:44:25Z</cp:lastPrinted>
  <dcterms:created xsi:type="dcterms:W3CDTF">1996-10-08T23:32:33Z</dcterms:created>
  <dcterms:modified xsi:type="dcterms:W3CDTF">2024-08-29T11:16:38Z</dcterms:modified>
</cp:coreProperties>
</file>