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162AE82-6F90-435B-B49F-E23B524EEB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<sst xmlns="http://schemas.openxmlformats.org/spreadsheetml/2006/main" count="96" uniqueCount="61">
  <si>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</si>
  <si>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</si>
  <si>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</si>
  <si>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</si>
  <si>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</si>
  <si>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</si>
  <si>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</si>
  <si>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</si>
  <si>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</si>
  <si>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</si>
  <si>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</si>
  <si>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</si>
  <si>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</si>
  <si>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</si>
  <si>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</si>
  <si>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</si>
  <si>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</si>
  <si>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</si>
  <si>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</si>
  <si>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</si>
  <si>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</si>
  <si>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</si>
  <si>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</si>
  <si>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</si>
  <si>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</si>
  <si>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</si>
  <si>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</si>
  <si>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</si>
  <si>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</si>
  <si>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</si>
  <si>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</si>
  <si>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</si>
  <si>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</si>
  <si>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</si>
  <si>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</si>
  <si>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Бутерброд с маслом 10/30</t>
  </si>
  <si>
    <t>40</t>
  </si>
  <si>
    <t>125,49</t>
  </si>
  <si>
    <t>Фрукты</t>
  </si>
  <si>
    <t>47</t>
  </si>
  <si>
    <t xml:space="preserve">Рассольник Ленинградский с говядиной отварной и сметаной  </t>
  </si>
  <si>
    <t>Картофельное пюре</t>
  </si>
  <si>
    <t>148,94</t>
  </si>
  <si>
    <t>100</t>
  </si>
  <si>
    <t>63</t>
  </si>
  <si>
    <t>109,8</t>
  </si>
  <si>
    <t>30</t>
  </si>
  <si>
    <t>38</t>
  </si>
  <si>
    <t>111,16</t>
  </si>
  <si>
    <t>Неделя 4 День 2</t>
  </si>
  <si>
    <t>Салат из отварной моркови с изюмом и растител. маслом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</si>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</sst>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49</v>
      </c>
      <c r="C7" s="44">
        <v>45573</v>
      </c>
      <c r="D7" s="44"/>
      <c r="F7" s="41" t="str">
        <f>B7</f>
        <v>Неделя 4 День 2</v>
      </c>
      <c r="G7" s="44">
        <f>C7</f>
        <v>45573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59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35</v>
      </c>
      <c r="C13" s="27" t="s">
        <v>36</v>
      </c>
      <c r="D13" s="27" t="s">
        <v>37</v>
      </c>
      <c r="E13" s="28"/>
      <c r="F13" s="29" t="str">
        <f t="shared" ref="F13:F14" si="0">B13</f>
        <v>Бутерброд с маслом 10/30</v>
      </c>
      <c r="G13" s="27" t="str">
        <f t="shared" ref="G13:G14" si="1">C13</f>
        <v>40</v>
      </c>
      <c r="H13" s="27" t="str">
        <f t="shared" ref="H13:H14" si="2">D13</f>
        <v>125,49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38</v>
      </c>
      <c r="C18" s="27" t="s">
        <v>43</v>
      </c>
      <c r="D18" s="27" t="s">
        <v>39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50</v>
      </c>
      <c r="C22" s="27" t="s">
        <v>13</v>
      </c>
      <c r="D22" s="27" t="s">
        <v>44</v>
      </c>
      <c r="E22" s="28"/>
      <c r="F22" s="29" t="str">
        <f t="shared" ref="F22" si="6">B22</f>
        <v>Салат из отварной моркови с изюмом и растител. маслом</v>
      </c>
      <c r="G22" s="27" t="str">
        <f t="shared" ref="G22" si="7">C22</f>
        <v>50</v>
      </c>
      <c r="H22" s="27" t="str">
        <f t="shared" ref="H22" si="8">D22</f>
        <v>63</v>
      </c>
    </row>
    <row r="23" spans="2:8" ht="24.75" customHeight="1" x14ac:dyDescent="0.3">
      <c r="B23" s="38" t="s">
        <v>40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 с говядиной отварной и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53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41</v>
      </c>
      <c r="C25" s="27" t="s">
        <v>26</v>
      </c>
      <c r="D25" s="27" t="s">
        <v>42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51</v>
      </c>
      <c r="C26" s="27" t="s">
        <v>10</v>
      </c>
      <c r="D26" s="27" t="s">
        <v>54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55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52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60</v>
      </c>
      <c r="F2" s="10"/>
      <c r="G2" s="10"/>
      <c r="H2" s="5" t="s">
        <v>60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45573</v>
      </c>
      <c r="D7" s="51"/>
      <c r="F7" s="42" t="str">
        <f>B7</f>
        <v>Неделя 4 День 2</v>
      </c>
      <c r="G7" s="51">
        <f>C7</f>
        <v>45573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10/30</v>
      </c>
      <c r="C13" s="27" t="s">
        <v>36</v>
      </c>
      <c r="D13" s="27" t="s">
        <v>45</v>
      </c>
      <c r="E13" s="19"/>
      <c r="F13" s="20" t="str">
        <f t="shared" ref="F13:F14" si="0">B13</f>
        <v>Бутерброд с маслом 10/30</v>
      </c>
      <c r="G13" s="18" t="str">
        <f t="shared" ref="G13:G14" si="1">C13</f>
        <v>40</v>
      </c>
      <c r="H13" s="18" t="str">
        <f t="shared" ref="H13:H14" si="2">D13</f>
        <v>109,8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43</v>
      </c>
      <c r="D18" s="18" t="s">
        <v>39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отварной моркови с изюмом и растител. маслом</v>
      </c>
      <c r="C22" s="27" t="s">
        <v>46</v>
      </c>
      <c r="D22" s="18" t="s">
        <v>47</v>
      </c>
      <c r="E22" s="19"/>
      <c r="F22" s="20" t="str">
        <f t="shared" ref="F22" si="6">B22</f>
        <v>Салат из отварной моркови с изюмом и растител. маслом</v>
      </c>
      <c r="G22" s="18" t="str">
        <f t="shared" ref="G22" si="7">C22</f>
        <v>30</v>
      </c>
      <c r="H22" s="18" t="str">
        <f t="shared" ref="H22" si="8">D22</f>
        <v>38</v>
      </c>
    </row>
    <row r="23" spans="2:8" ht="24.75" customHeight="1" x14ac:dyDescent="0.3">
      <c r="B23" s="20" t="str">
        <f>сад!B23</f>
        <v xml:space="preserve">Рассольник Ленинградский с говядиной отварной и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 с говядиной отварной и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56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48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57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58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2024-09-27T05:09:35Z</dcterms:modified>
</cp:coreProperties>
</file>