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F0B6E5E-D252-4035-A232-F17EF788B6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2" i="18" l="1"/>
  <c r="G22" i="18"/>
  <c r="H22" i="18"/>
  <c r="B22" i="18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<sst xmlns="http://schemas.openxmlformats.org/spreadsheetml/2006/main" count="100" uniqueCount="61">
  <si>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</si>
  <si>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</si>
  <si>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</si>
  <si>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</si>
  <si>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</si>
  <si>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</si>
  <si>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</si>
  <si>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</si>
  <si>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</si>
  <si>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</si>
  <si>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</si>
  <si>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</si>
  <si>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</si>
  <si>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</si>
  <si>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</si>
  <si>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</si>
  <si>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</si>
  <si>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</si>
  <si>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</si>
  <si>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</si>
  <si>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</si>
  <si>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</si>
  <si>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</si>
  <si>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</si>
  <si>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</si>
  <si>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</si>
  <si>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</si>
  <si>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</si>
  <si>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</si>
  <si>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</si>
  <si>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</si>
  <si>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</si>
  <si>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</si>
  <si>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</si>
  <si>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</si>
  <si>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</si>
  <si>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</si>
  <si>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</si>
  <si>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</si>
  <si>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 xml:space="preserve">Рассольник Ленинградский с курой отварной и со сметаной  </t>
  </si>
  <si>
    <t xml:space="preserve">Молоко кипяченое   </t>
  </si>
  <si>
    <t>85,33</t>
  </si>
  <si>
    <t>96,3</t>
  </si>
  <si>
    <t>Мамина кашка с фруктами</t>
  </si>
  <si>
    <t>Котлета рыбная "Любительская"</t>
  </si>
  <si>
    <t>Пюре картофельное с морковью</t>
  </si>
  <si>
    <t>Шанежка яблочная</t>
  </si>
  <si>
    <t>160/20</t>
  </si>
  <si>
    <t>184,86</t>
  </si>
  <si>
    <t>95,4</t>
  </si>
  <si>
    <t>120</t>
  </si>
  <si>
    <t>138,48</t>
  </si>
  <si>
    <t>140/20</t>
  </si>
  <si>
    <t>94,44</t>
  </si>
  <si>
    <t>68,1</t>
  </si>
  <si>
    <t>371,2</t>
  </si>
  <si>
    <t>228,7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</si>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</sst>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29">
        <v>45590</v>
      </c>
      <c r="D7" s="29"/>
      <c r="F7" s="25" t="str">
        <f>B7</f>
        <v>Неделя 2 День 5</v>
      </c>
      <c r="G7" s="29">
        <f>C7</f>
        <v>45590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17</v>
      </c>
      <c r="D9" s="34" t="s">
        <v>15</v>
      </c>
      <c r="F9" s="30" t="s">
        <v>0</v>
      </c>
      <c r="G9" s="34" t="s">
        <v>17</v>
      </c>
      <c r="H9" s="34" t="s">
        <v>15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43</v>
      </c>
      <c r="C12" s="16" t="s">
        <v>47</v>
      </c>
      <c r="D12" s="16" t="s">
        <v>48</v>
      </c>
      <c r="E12" s="17"/>
      <c r="F12" s="21" t="str">
        <f>B12</f>
        <v>Мамина кашка с фруктами</v>
      </c>
      <c r="G12" s="16" t="str">
        <f>C12</f>
        <v>160/20</v>
      </c>
      <c r="H12" s="16" t="str">
        <f>D12</f>
        <v>184,86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57</v>
      </c>
      <c r="C22" s="27" t="s">
        <v>11</v>
      </c>
      <c r="D22" s="16" t="s">
        <v>58</v>
      </c>
      <c r="E22" s="17"/>
      <c r="F22" s="21" t="str">
        <f t="shared" si="3"/>
        <v>Салат из белокочанной капусты с маслом растительным</v>
      </c>
      <c r="G22" s="16" t="str">
        <f t="shared" ref="G22" si="5">C22</f>
        <v>50</v>
      </c>
      <c r="H22" s="16" t="str">
        <f t="shared" ref="H22" si="6">D22</f>
        <v>55,45</v>
      </c>
    </row>
    <row r="23" spans="2:8" ht="24.75" customHeight="1" x14ac:dyDescent="0.3">
      <c r="B23" s="20" t="s">
        <v>39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 с курой отварной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44</v>
      </c>
      <c r="C24" s="16" t="s">
        <v>12</v>
      </c>
      <c r="D24" s="16" t="s">
        <v>49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45</v>
      </c>
      <c r="C25" s="16" t="s">
        <v>24</v>
      </c>
      <c r="D25" s="16" t="s">
        <v>55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371,2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11</v>
      </c>
      <c r="D30" s="16" t="s">
        <v>50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40</v>
      </c>
      <c r="C31" s="16" t="s">
        <v>10</v>
      </c>
      <c r="D31" s="16" t="s">
        <v>51</v>
      </c>
      <c r="E31" s="17"/>
      <c r="F31" s="21" t="str">
        <f>B31</f>
        <v xml:space="preserve">Молоко кипяченое   </v>
      </c>
      <c r="G31" s="16" t="str">
        <f t="shared" si="8"/>
        <v>200</v>
      </c>
      <c r="H31" s="16" t="str">
        <f t="shared" si="8"/>
        <v>138,48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29">
        <f>сад!C7</f>
        <v>45590</v>
      </c>
      <c r="D7" s="29"/>
      <c r="F7" s="25" t="str">
        <f>B7</f>
        <v>Неделя 2 День 5</v>
      </c>
      <c r="G7" s="29">
        <f>C7</f>
        <v>45590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15</v>
      </c>
      <c r="F9" s="30" t="s">
        <v>0</v>
      </c>
      <c r="G9" s="34" t="s">
        <v>16</v>
      </c>
      <c r="H9" s="34" t="s">
        <v>15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Мамина кашка с фруктами</v>
      </c>
      <c r="C12" s="10" t="s">
        <v>52</v>
      </c>
      <c r="D12" s="10" t="s">
        <v>53</v>
      </c>
      <c r="E12" s="11"/>
      <c r="F12" s="22" t="str">
        <f>B12</f>
        <v>Мамина кашка с фруктами</v>
      </c>
      <c r="G12" s="10" t="str">
        <f>C12</f>
        <v>140/20</v>
      </c>
      <c r="H12" s="10" t="str">
        <f>D12</f>
        <v>94,44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41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белокочанной капусты с маслом растительным</v>
      </c>
      <c r="C22" s="28" t="s">
        <v>32</v>
      </c>
      <c r="D22" s="16" t="s">
        <v>59</v>
      </c>
      <c r="E22" s="11"/>
      <c r="F22" s="22" t="str">
        <f t="shared" si="3"/>
        <v>Салат из белокочанной капусты с маслом растительным</v>
      </c>
      <c r="G22" s="10" t="str">
        <f t="shared" ref="G22:H27" si="4">C22</f>
        <v>30</v>
      </c>
      <c r="H22" s="10" t="str">
        <f t="shared" si="4"/>
        <v>33,27</v>
      </c>
    </row>
    <row r="23" spans="2:8" ht="24.75" customHeight="1" x14ac:dyDescent="0.3">
      <c r="B23" s="22" t="str">
        <f>сад!B23</f>
        <v xml:space="preserve">Рассольник Ленинградский с курой отварной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 с курой отварной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54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56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228,7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50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 xml:space="preserve">Молоко кипяченое   </v>
      </c>
      <c r="C31" s="10" t="s">
        <v>9</v>
      </c>
      <c r="D31" s="10" t="s">
        <v>42</v>
      </c>
      <c r="E31" s="11"/>
      <c r="F31" s="22" t="str">
        <f>B31</f>
        <v xml:space="preserve">Молоко кипяченое   </v>
      </c>
      <c r="G31" s="10" t="str">
        <f t="shared" si="5"/>
        <v>180</v>
      </c>
      <c r="H31" s="10" t="str">
        <f t="shared" si="5"/>
        <v>96,3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2024-10-10T08:12:09Z</dcterms:modified>
</cp:coreProperties>
</file>