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8997F33-34F6-448F-824A-E6A8A844D8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<sst xmlns="http://schemas.openxmlformats.org/spreadsheetml/2006/main" count="99" uniqueCount="63">
  <si>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</si>
  <si>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</si>
  <si>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</si>
  <si>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</si>
  <si>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</si>
  <si>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</si>
  <si>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</si>
  <si>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</si>
  <si>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</si>
  <si>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</si>
  <si>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</si>
  <si>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</si>
  <si>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</si>
  <si>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</si>
  <si>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</si>
  <si>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</si>
  <si>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</si>
  <si>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</si>
  <si>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</si>
  <si>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</si>
  <si>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</si>
  <si>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</si>
  <si>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Бутерброд с маслом 10/30</t>
  </si>
  <si>
    <t>40</t>
  </si>
  <si>
    <t>125,49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</si>
  <si>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</si>
  <si>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</si>
  <si>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</si>
  <si>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</si>
  <si>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</si>
  <si>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</si>
  <si>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</si>
  <si>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</si>
  <si>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</si>
  <si>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</si>
  <si>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</si>
  <si>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</si>
  <si>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</si>
  <si>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</si>
  <si>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</si>
  <si>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</si>
  <si>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</si>
  <si>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24,2</t>
  </si>
  <si>
    <t>Котлета мясная "Лукоморье"</t>
  </si>
  <si>
    <t>70</t>
  </si>
  <si>
    <t>188,7</t>
  </si>
  <si>
    <t>148,9</t>
  </si>
  <si>
    <t>Булочка дорожная</t>
  </si>
  <si>
    <t>60</t>
  </si>
  <si>
    <t>170,2</t>
  </si>
  <si>
    <t>Чай черный с сахаром</t>
  </si>
  <si>
    <t>45,93</t>
  </si>
  <si>
    <t>20</t>
  </si>
  <si>
    <t>12,1</t>
  </si>
  <si>
    <t>99,29</t>
  </si>
  <si>
    <t>131,4</t>
  </si>
  <si>
    <t>160,28</t>
  </si>
  <si>
    <t>41,34</t>
  </si>
  <si>
    <t>Каша манная молочная жидкая с м/с</t>
  </si>
  <si>
    <t>Паста, запеченная в сметанно-масляном соусе</t>
  </si>
  <si>
    <t>Овощи отварные (морковь)</t>
  </si>
  <si>
    <t>Борщ с курой отварной и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</si>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</sst>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36</v>
      </c>
      <c r="C7" s="43">
        <v>45596</v>
      </c>
      <c r="D7" s="43"/>
      <c r="F7" s="36" t="str">
        <f>B7</f>
        <v>Неделя 3 День 4</v>
      </c>
      <c r="G7" s="43">
        <f>C7</f>
        <v>45596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58</v>
      </c>
      <c r="C12" s="21" t="s">
        <v>10</v>
      </c>
      <c r="D12" s="21" t="s">
        <v>33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22</v>
      </c>
      <c r="C13" s="21" t="s">
        <v>23</v>
      </c>
      <c r="D13" s="21" t="s">
        <v>24</v>
      </c>
      <c r="E13" s="27"/>
      <c r="F13" s="28" t="str">
        <f t="shared" si="0"/>
        <v>Бутерброд с маслом 10/30</v>
      </c>
      <c r="G13" s="21" t="str">
        <f t="shared" si="0"/>
        <v>40</v>
      </c>
      <c r="H13" s="21" t="str">
        <f t="shared" si="0"/>
        <v>125,49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37</v>
      </c>
      <c r="C18" s="21" t="s">
        <v>38</v>
      </c>
      <c r="D18" s="21" t="s">
        <v>39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60</v>
      </c>
      <c r="C21" s="21" t="s">
        <v>23</v>
      </c>
      <c r="D21" s="21" t="s">
        <v>42</v>
      </c>
      <c r="E21" s="27"/>
      <c r="F21" s="28" t="str">
        <f t="shared" ref="F21" si="3">B21</f>
        <v>Овощи отварные (морковь)</v>
      </c>
      <c r="G21" s="21" t="str">
        <f t="shared" ref="G21" si="4">C21</f>
        <v>40</v>
      </c>
      <c r="H21" s="21" t="str">
        <f t="shared" ref="H21" si="5">D21</f>
        <v>24,2</v>
      </c>
    </row>
    <row r="22" spans="2:8" ht="24.95" customHeight="1" x14ac:dyDescent="0.3">
      <c r="B22" s="34" t="s">
        <v>61</v>
      </c>
      <c r="C22" s="21" t="s">
        <v>40</v>
      </c>
      <c r="D22" s="21" t="s">
        <v>34</v>
      </c>
      <c r="E22" s="27"/>
      <c r="F22" s="28" t="str">
        <f t="shared" ref="F22:H26" si="6">B22</f>
        <v>Борщ с курой отварной и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43</v>
      </c>
      <c r="C23" s="21" t="s">
        <v>44</v>
      </c>
      <c r="D23" s="21" t="s">
        <v>45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28" t="s">
        <v>59</v>
      </c>
      <c r="C24" s="21" t="s">
        <v>27</v>
      </c>
      <c r="D24" s="21" t="s">
        <v>46</v>
      </c>
      <c r="E24" s="27"/>
      <c r="F24" s="28" t="str">
        <f t="shared" si="6"/>
        <v>Паста, запеченная в сметанно-масляном соусе</v>
      </c>
      <c r="G24" s="21" t="str">
        <f t="shared" si="6"/>
        <v>130</v>
      </c>
      <c r="H24" s="21" t="str">
        <f t="shared" si="6"/>
        <v>148,9</v>
      </c>
    </row>
    <row r="25" spans="2:8" ht="24.75" customHeight="1" x14ac:dyDescent="0.3">
      <c r="B25" s="28" t="s">
        <v>28</v>
      </c>
      <c r="C25" s="21" t="s">
        <v>9</v>
      </c>
      <c r="D25" s="21" t="s">
        <v>29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26</v>
      </c>
      <c r="D26" s="21" t="s">
        <v>30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47</v>
      </c>
      <c r="C30" s="21" t="s">
        <v>48</v>
      </c>
      <c r="D30" s="21" t="s">
        <v>49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50</v>
      </c>
      <c r="C31" s="21" t="s">
        <v>11</v>
      </c>
      <c r="D31" s="21" t="s">
        <v>51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45596</v>
      </c>
      <c r="D7" s="50"/>
      <c r="F7" s="37" t="str">
        <f>B7</f>
        <v>Неделя 3 День 4</v>
      </c>
      <c r="G7" s="50">
        <f>C7</f>
        <v>45596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25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маслом 10/30</v>
      </c>
      <c r="C13" s="18" t="s">
        <v>23</v>
      </c>
      <c r="D13" s="18" t="s">
        <v>24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38</v>
      </c>
      <c r="D18" s="21" t="s">
        <v>39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Овощи отварные (морковь)</v>
      </c>
      <c r="C21" s="18" t="s">
        <v>52</v>
      </c>
      <c r="D21" s="21" t="s">
        <v>53</v>
      </c>
      <c r="E21" s="19"/>
      <c r="F21" s="20" t="str">
        <f t="shared" ref="F21" si="5">B21</f>
        <v>Овощи отварные (морковь)</v>
      </c>
      <c r="G21" s="18" t="str">
        <f t="shared" ref="G21" si="6">C21</f>
        <v>20</v>
      </c>
      <c r="H21" s="18" t="str">
        <f t="shared" ref="H21" si="7">D21</f>
        <v>12,1</v>
      </c>
    </row>
    <row r="22" spans="2:8" ht="24.95" customHeight="1" x14ac:dyDescent="0.3">
      <c r="B22" s="20" t="str">
        <f>сад!B22</f>
        <v>Борщ с курой отварной и сметаной</v>
      </c>
      <c r="C22" s="35" t="s">
        <v>41</v>
      </c>
      <c r="D22" s="35" t="s">
        <v>35</v>
      </c>
      <c r="E22" s="19"/>
      <c r="F22" s="20" t="str">
        <f t="shared" ref="F22:H26" si="8">B22</f>
        <v>Борщ с курой отварной и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54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>Паста, запеченная в сметанно-масляном соусе</v>
      </c>
      <c r="C24" s="18" t="s">
        <v>31</v>
      </c>
      <c r="D24" s="18" t="s">
        <v>55</v>
      </c>
      <c r="E24" s="19"/>
      <c r="F24" s="20" t="str">
        <f t="shared" si="8"/>
        <v>Паста, запеченная в сметанно-масляном соусе</v>
      </c>
      <c r="G24" s="18" t="str">
        <f t="shared" si="8"/>
        <v>110</v>
      </c>
      <c r="H24" s="18" t="str">
        <f t="shared" si="8"/>
        <v>131,4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32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26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56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57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2024-10-18T08:22:17Z</dcterms:modified>
</cp:coreProperties>
</file>