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Детские сады Ревда\Коридорное\Коридорное для дс № 34,39,46,50\"/>
    </mc:Choice>
  </mc:AlternateContent>
  <xr:revisionPtr revIDLastSave="0" documentId="13_ncr:1_{64566DB4-D1C5-4564-B445-5375EA82CD5B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сад" sheetId="17" r:id="rId1"/>
    <sheet name="ясли" sheetId="18" r:id="rId2"/>
  </sheets>
  <definedNames>
    <definedName name="_xlnm.Print_Area" localSheetId="1">ясли!$A$1:$H$34</definedName>
  </definedNames>
  <calcPr calcId="191029"/>
</workbook>
</file>

<file path=xl/calcChain.xml><?xml version="1.0" encoding="utf-8"?>
<calcChain xmlns="http://schemas.openxmlformats.org/spreadsheetml/2006/main">
  <c r="G22" i="18" l="1"/>
  <c r="H22" i="18"/>
  <c r="B22" i="18"/>
  <c r="F22" i="18" s="1"/>
  <c r="F22" i="17"/>
  <c r="G22" i="17"/>
  <c r="H22" i="17"/>
  <c r="B12" i="18" l="1"/>
  <c r="C7" i="18"/>
  <c r="G7" i="18" s="1"/>
  <c r="G7" i="17"/>
  <c r="G18" i="18" l="1"/>
  <c r="G23" i="18"/>
  <c r="G24" i="18"/>
  <c r="G25" i="18"/>
  <c r="G26" i="18"/>
  <c r="G27" i="18"/>
  <c r="G30" i="18"/>
  <c r="G31" i="18"/>
  <c r="H31" i="18"/>
  <c r="H31" i="17"/>
  <c r="G13" i="18"/>
  <c r="G14" i="18"/>
  <c r="G12" i="18"/>
  <c r="H13" i="18"/>
  <c r="H14" i="18"/>
  <c r="G31" i="17"/>
  <c r="F13" i="17"/>
  <c r="G13" i="17"/>
  <c r="H13" i="17"/>
  <c r="F14" i="17"/>
  <c r="G14" i="17"/>
  <c r="H14" i="17"/>
  <c r="H18" i="18"/>
  <c r="H23" i="18"/>
  <c r="H24" i="18"/>
  <c r="H25" i="18"/>
  <c r="H26" i="18"/>
  <c r="H27" i="18"/>
  <c r="H30" i="18"/>
  <c r="H12" i="18"/>
  <c r="B14" i="18" l="1"/>
  <c r="F14" i="18" s="1"/>
  <c r="B13" i="18"/>
  <c r="F13" i="18" s="1"/>
  <c r="B17" i="18"/>
  <c r="F17" i="18" s="1"/>
  <c r="B18" i="18"/>
  <c r="F18" i="18" s="1"/>
  <c r="B21" i="18"/>
  <c r="F21" i="18" s="1"/>
  <c r="B23" i="18"/>
  <c r="F23" i="18" s="1"/>
  <c r="B24" i="18"/>
  <c r="F24" i="18" s="1"/>
  <c r="B25" i="18"/>
  <c r="F25" i="18" s="1"/>
  <c r="B26" i="18"/>
  <c r="F26" i="18" s="1"/>
  <c r="B27" i="18"/>
  <c r="F27" i="18" s="1"/>
  <c r="B29" i="18"/>
  <c r="F29" i="18" s="1"/>
  <c r="B30" i="18"/>
  <c r="F30" i="18" s="1"/>
  <c r="B31" i="18"/>
  <c r="F31" i="18" s="1"/>
  <c r="F12" i="18"/>
  <c r="B7" i="18"/>
  <c r="F7" i="18" s="1"/>
  <c r="F7" i="17"/>
  <c r="G30" i="17"/>
  <c r="G27" i="17"/>
  <c r="G26" i="17"/>
  <c r="G25" i="17"/>
  <c r="G24" i="17"/>
  <c r="G23" i="17"/>
  <c r="G18" i="17"/>
  <c r="G12" i="17"/>
  <c r="H18" i="17" l="1"/>
  <c r="H23" i="17"/>
  <c r="H24" i="17"/>
  <c r="H25" i="17"/>
  <c r="H26" i="17"/>
  <c r="H27" i="17"/>
  <c r="H30" i="17"/>
  <c r="H12" i="17"/>
  <c r="F17" i="17"/>
  <c r="F18" i="17"/>
  <c r="F21" i="17"/>
  <c r="F23" i="17"/>
  <c r="F24" i="17"/>
  <c r="F25" i="17"/>
  <c r="F26" i="17"/>
  <c r="F27" i="17"/>
  <c r="F29" i="17"/>
  <c r="F30" i="17"/>
  <c r="F31" i="17"/>
  <c r="F12" i="17"/>
</calcChain>
</file>

<file path=xl/sharedStrings.xml><?xml version="1.0" encoding="utf-8"?>
<sst xmlns="http://schemas.openxmlformats.org/spreadsheetml/2006/main" count="100" uniqueCount="61">
  <si>
    <t>Наименование блюда</t>
  </si>
  <si>
    <t>Приятного аппетита!</t>
  </si>
  <si>
    <t xml:space="preserve">Зав.производством _______________________ </t>
  </si>
  <si>
    <t>ИП Ефремова О.В.</t>
  </si>
  <si>
    <t>Детский сад №_____</t>
  </si>
  <si>
    <t>Завтрак 2</t>
  </si>
  <si>
    <t>Полдник</t>
  </si>
  <si>
    <t>Обед</t>
  </si>
  <si>
    <t>Завтрак</t>
  </si>
  <si>
    <t>180</t>
  </si>
  <si>
    <t>200</t>
  </si>
  <si>
    <t>50</t>
  </si>
  <si>
    <t>70</t>
  </si>
  <si>
    <t>Хлеб пшеничный/ржаной витаминизированный</t>
  </si>
  <si>
    <t>150</t>
  </si>
  <si>
    <t>Калорийность блюд</t>
  </si>
  <si>
    <t xml:space="preserve">Объем порций (г.), Возраст 1,5-3 </t>
  </si>
  <si>
    <t>Объем порций (г.), Возраст 3-7</t>
  </si>
  <si>
    <t xml:space="preserve">Бутерброд с сыром  </t>
  </si>
  <si>
    <t xml:space="preserve">Какао с молоком  </t>
  </si>
  <si>
    <t>115</t>
  </si>
  <si>
    <t>74,46</t>
  </si>
  <si>
    <t xml:space="preserve">Чай черный с сахаром </t>
  </si>
  <si>
    <t>67,01</t>
  </si>
  <si>
    <t>130</t>
  </si>
  <si>
    <t>20/20</t>
  </si>
  <si>
    <t>74,6</t>
  </si>
  <si>
    <t>110</t>
  </si>
  <si>
    <t>10/30</t>
  </si>
  <si>
    <t>45,93</t>
  </si>
  <si>
    <t>41,34</t>
  </si>
  <si>
    <t>180/10</t>
  </si>
  <si>
    <t>30</t>
  </si>
  <si>
    <t>150/10</t>
  </si>
  <si>
    <t>132</t>
  </si>
  <si>
    <t>94,17</t>
  </si>
  <si>
    <t>Неделя 2 День 5</t>
  </si>
  <si>
    <t>Сок фруктовый</t>
  </si>
  <si>
    <t>118,66</t>
  </si>
  <si>
    <t>85,33</t>
  </si>
  <si>
    <t>Котлета рыбная "Любительская"</t>
  </si>
  <si>
    <t>Пюре картофельное с морковью</t>
  </si>
  <si>
    <t>Шанежка яблочная</t>
  </si>
  <si>
    <t>95,4</t>
  </si>
  <si>
    <t>120</t>
  </si>
  <si>
    <t>68,1</t>
  </si>
  <si>
    <t>371,2</t>
  </si>
  <si>
    <t>228,7</t>
  </si>
  <si>
    <t>33,27</t>
  </si>
  <si>
    <t>Каша манная молочная жидкая с м/с</t>
  </si>
  <si>
    <t>160</t>
  </si>
  <si>
    <t>179,97</t>
  </si>
  <si>
    <t>140</t>
  </si>
  <si>
    <t>105,24</t>
  </si>
  <si>
    <t>Чай с молоком</t>
  </si>
  <si>
    <t>65,52</t>
  </si>
  <si>
    <t>58,97</t>
  </si>
  <si>
    <t>Салат из отварной свеклы с курагой и изюмом</t>
  </si>
  <si>
    <t>115,4</t>
  </si>
  <si>
    <t xml:space="preserve">Рассольник Ленинградский с мясом и со сметаной  </t>
  </si>
  <si>
    <t>Утверждаю: Заведующий МАДОУ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</si>
</sst>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8" x14ac:knownFonts="1">
    <font>
      <sz val="10"/>
      <name val="Arial"/>
    </font>
    <font>
      <sz val="11"/>
      <color theme="1"/>
      <name val="Calibri"/>
      <family val="2"/>
      <charset val="204"/>
      <scheme val="minor"/>
    </font>
    <font>
      <sz val="14"/>
      <name val="Times New Roman CYR"/>
      <family val="1"/>
      <charset val="204"/>
    </font>
    <font>
      <b/>
      <sz val="14"/>
      <name val="Times New Roman Cyr"/>
      <family val="1"/>
      <charset val="204"/>
    </font>
    <font>
      <sz val="12"/>
      <name val="Arial Cyr"/>
      <family val="2"/>
      <charset val="204"/>
    </font>
    <font>
      <sz val="11"/>
      <name val="Times New Roman Cyr"/>
      <charset val="204"/>
    </font>
    <font>
      <b/>
      <sz val="14"/>
      <name val="Times New Roman CYR"/>
      <charset val="204"/>
    </font>
    <font>
      <b/>
      <sz val="16"/>
      <name val="Times New Roman Cyr"/>
      <family val="1"/>
      <charset val="204"/>
    </font>
    <font>
      <b/>
      <sz val="16"/>
      <name val="Times New Roman CYR"/>
      <charset val="204"/>
    </font>
    <font>
      <sz val="16"/>
      <name val="Times New Roman CYR"/>
      <family val="1"/>
      <charset val="204"/>
    </font>
    <font>
      <sz val="16"/>
      <name val="Arial"/>
      <family val="2"/>
      <charset val="204"/>
    </font>
    <font>
      <sz val="14"/>
      <name val="Times New Roman"/>
      <family val="1"/>
      <charset val="204"/>
    </font>
    <font>
      <sz val="16"/>
      <name val="Times New Roman CYR"/>
      <charset val="204"/>
    </font>
    <font>
      <sz val="16"/>
      <name val="Times New Roman"/>
      <family val="1"/>
      <charset val="204"/>
    </font>
    <font>
      <sz val="8"/>
      <name val="Arial"/>
    </font>
    <font>
      <sz val="15"/>
      <name val="Times New Roman"/>
      <family val="1"/>
      <charset val="204"/>
    </font>
    <font>
      <sz val="10"/>
      <name val="Arial"/>
      <family val="2"/>
      <charset val="204"/>
    </font>
    <font>
      <sz val="15"/>
      <name val="Times New Roman CYR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6" fillId="0" borderId="0"/>
  </cellStyleXfs>
  <cellXfs count="37">
    <xf numFmtId="0" fontId="0" fillId="0" borderId="0" xfId="0"/>
    <xf numFmtId="0" fontId="2" fillId="0" borderId="0" xfId="0" applyFont="1"/>
    <xf numFmtId="1" fontId="4" fillId="0" borderId="0" xfId="0" applyNumberFormat="1" applyFont="1" applyAlignment="1">
      <alignment horizontal="left"/>
    </xf>
    <xf numFmtId="16" fontId="6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2" fontId="2" fillId="0" borderId="0" xfId="0" applyNumberFormat="1" applyFont="1" applyAlignment="1">
      <alignment horizontal="right"/>
    </xf>
    <xf numFmtId="49" fontId="2" fillId="0" borderId="0" xfId="0" applyNumberFormat="1" applyFont="1"/>
    <xf numFmtId="49" fontId="3" fillId="0" borderId="0" xfId="0" applyNumberFormat="1" applyFont="1"/>
    <xf numFmtId="0" fontId="3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/>
    </xf>
    <xf numFmtId="49" fontId="9" fillId="0" borderId="1" xfId="0" applyNumberFormat="1" applyFont="1" applyBorder="1" applyAlignment="1">
      <alignment horizontal="center"/>
    </xf>
    <xf numFmtId="0" fontId="10" fillId="0" borderId="0" xfId="0" applyFont="1"/>
    <xf numFmtId="17" fontId="7" fillId="0" borderId="1" xfId="0" applyNumberFormat="1" applyFont="1" applyBorder="1" applyAlignment="1">
      <alignment horizontal="center" wrapText="1"/>
    </xf>
    <xf numFmtId="49" fontId="11" fillId="0" borderId="0" xfId="0" applyNumberFormat="1" applyFont="1"/>
    <xf numFmtId="0" fontId="11" fillId="0" borderId="0" xfId="0" applyFont="1"/>
    <xf numFmtId="1" fontId="11" fillId="0" borderId="0" xfId="0" applyNumberFormat="1" applyFont="1" applyAlignment="1">
      <alignment horizontal="left"/>
    </xf>
    <xf numFmtId="49" fontId="12" fillId="0" borderId="1" xfId="0" applyNumberFormat="1" applyFont="1" applyBorder="1" applyAlignment="1">
      <alignment horizontal="center"/>
    </xf>
    <xf numFmtId="0" fontId="12" fillId="0" borderId="0" xfId="0" applyFont="1"/>
    <xf numFmtId="0" fontId="8" fillId="0" borderId="1" xfId="0" applyFont="1" applyBorder="1" applyAlignment="1">
      <alignment horizontal="right"/>
    </xf>
    <xf numFmtId="17" fontId="8" fillId="0" borderId="1" xfId="0" applyNumberFormat="1" applyFont="1" applyBorder="1" applyAlignment="1">
      <alignment horizontal="center" wrapText="1"/>
    </xf>
    <xf numFmtId="0" fontId="13" fillId="0" borderId="1" xfId="0" applyFont="1" applyBorder="1"/>
    <xf numFmtId="0" fontId="12" fillId="0" borderId="1" xfId="0" applyFont="1" applyBorder="1"/>
    <xf numFmtId="0" fontId="9" fillId="0" borderId="1" xfId="0" applyFont="1" applyBorder="1"/>
    <xf numFmtId="0" fontId="12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164" fontId="6" fillId="0" borderId="0" xfId="0" applyNumberFormat="1" applyFont="1" applyAlignment="1">
      <alignment horizontal="right"/>
    </xf>
    <xf numFmtId="0" fontId="6" fillId="0" borderId="0" xfId="0" applyFont="1" applyAlignment="1">
      <alignment horizontal="right"/>
    </xf>
    <xf numFmtId="49" fontId="15" fillId="0" borderId="1" xfId="0" applyNumberFormat="1" applyFont="1" applyBorder="1" applyAlignment="1">
      <alignment horizontal="center"/>
    </xf>
    <xf numFmtId="49" fontId="17" fillId="0" borderId="1" xfId="2" applyNumberFormat="1" applyFont="1" applyBorder="1" applyAlignment="1">
      <alignment horizontal="center"/>
    </xf>
    <xf numFmtId="49" fontId="12" fillId="0" borderId="1" xfId="2" applyNumberFormat="1" applyFont="1" applyBorder="1" applyAlignment="1">
      <alignment horizontal="center"/>
    </xf>
    <xf numFmtId="164" fontId="6" fillId="0" borderId="0" xfId="0" applyNumberFormat="1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7" fillId="0" borderId="2" xfId="0" applyFont="1" applyBorder="1" applyAlignment="1">
      <alignment horizontal="center"/>
    </xf>
    <xf numFmtId="0" fontId="0" fillId="0" borderId="2" xfId="0" applyBorder="1"/>
    <xf numFmtId="49" fontId="5" fillId="0" borderId="3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</cellXfs>
  <cellStyles count="3">
    <cellStyle name="Обычный" xfId="0" builtinId="0"/>
    <cellStyle name="Обычный 2" xfId="2" xr:uid="{882CDB15-3D11-4A1A-87D1-30ED4557F33F}"/>
    <cellStyle name="Обычный 3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2393156</xdr:colOff>
      <xdr:row>4</xdr:row>
      <xdr:rowOff>133350</xdr:rowOff>
    </xdr:from>
    <xdr:to>
      <xdr:col>2</xdr:col>
      <xdr:colOff>0</xdr:colOff>
      <xdr:row>4</xdr:row>
      <xdr:rowOff>485775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341709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2964657</xdr:colOff>
      <xdr:row>5</xdr:row>
      <xdr:rowOff>133350</xdr:rowOff>
    </xdr:from>
    <xdr:to>
      <xdr:col>3</xdr:col>
      <xdr:colOff>654844</xdr:colOff>
      <xdr:row>6</xdr:row>
      <xdr:rowOff>0</xdr:rowOff>
    </xdr:to>
    <xdr:sp macro="" textlink="">
      <xdr:nvSpPr>
        <xdr:cNvPr id="4" name="WordArt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83720" y="1288256"/>
          <a:ext cx="3702843" cy="426244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0</xdr:colOff>
      <xdr:row>1</xdr:row>
      <xdr:rowOff>154781</xdr:rowOff>
    </xdr:from>
    <xdr:to>
      <xdr:col>1</xdr:col>
      <xdr:colOff>2530929</xdr:colOff>
      <xdr:row>7</xdr:row>
      <xdr:rowOff>199005</xdr:rowOff>
    </xdr:to>
    <xdr:pic>
      <xdr:nvPicPr>
        <xdr:cNvPr id="5" name="Рисунок 4" descr="i_2.jp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857" y="399710"/>
          <a:ext cx="2530929" cy="1990045"/>
        </a:xfrm>
        <a:prstGeom prst="rect">
          <a:avLst/>
        </a:prstGeom>
      </xdr:spPr>
    </xdr:pic>
    <xdr:clientData/>
  </xdr:twoCellAnchor>
  <xdr:twoCellAnchor>
    <xdr:from>
      <xdr:col>5</xdr:col>
      <xdr:colOff>2393156</xdr:colOff>
      <xdr:row>4</xdr:row>
      <xdr:rowOff>133350</xdr:rowOff>
    </xdr:from>
    <xdr:to>
      <xdr:col>6</xdr:col>
      <xdr:colOff>0</xdr:colOff>
      <xdr:row>4</xdr:row>
      <xdr:rowOff>485775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297894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2964657</xdr:colOff>
      <xdr:row>5</xdr:row>
      <xdr:rowOff>133350</xdr:rowOff>
    </xdr:from>
    <xdr:to>
      <xdr:col>7</xdr:col>
      <xdr:colOff>654844</xdr:colOff>
      <xdr:row>6</xdr:row>
      <xdr:rowOff>0</xdr:rowOff>
    </xdr:to>
    <xdr:sp macro="" textlink="">
      <xdr:nvSpPr>
        <xdr:cNvPr id="7" name="WordArt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7" y="1285875"/>
          <a:ext cx="3062287" cy="4286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5</xdr:col>
      <xdr:colOff>0</xdr:colOff>
      <xdr:row>1</xdr:row>
      <xdr:rowOff>154781</xdr:rowOff>
    </xdr:from>
    <xdr:to>
      <xdr:col>5</xdr:col>
      <xdr:colOff>2476500</xdr:colOff>
      <xdr:row>7</xdr:row>
      <xdr:rowOff>199005</xdr:rowOff>
    </xdr:to>
    <xdr:pic>
      <xdr:nvPicPr>
        <xdr:cNvPr id="8" name="Рисунок 7" descr="i_2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753350" y="392906"/>
          <a:ext cx="2476500" cy="198596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2393156</xdr:colOff>
      <xdr:row>4</xdr:row>
      <xdr:rowOff>133350</xdr:rowOff>
    </xdr:from>
    <xdr:to>
      <xdr:col>2</xdr:col>
      <xdr:colOff>0</xdr:colOff>
      <xdr:row>4</xdr:row>
      <xdr:rowOff>485775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297894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2964657</xdr:colOff>
      <xdr:row>5</xdr:row>
      <xdr:rowOff>133350</xdr:rowOff>
    </xdr:from>
    <xdr:to>
      <xdr:col>3</xdr:col>
      <xdr:colOff>654844</xdr:colOff>
      <xdr:row>6</xdr:row>
      <xdr:rowOff>0</xdr:rowOff>
    </xdr:to>
    <xdr:sp macro="" textlink="">
      <xdr:nvSpPr>
        <xdr:cNvPr id="3" name="Word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7" y="1285875"/>
          <a:ext cx="3062287" cy="4286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0</xdr:colOff>
      <xdr:row>1</xdr:row>
      <xdr:rowOff>154781</xdr:rowOff>
    </xdr:from>
    <xdr:to>
      <xdr:col>1</xdr:col>
      <xdr:colOff>2489200</xdr:colOff>
      <xdr:row>7</xdr:row>
      <xdr:rowOff>254907</xdr:rowOff>
    </xdr:to>
    <xdr:pic>
      <xdr:nvPicPr>
        <xdr:cNvPr id="4" name="Рисунок 3" descr="i_2.jp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383381"/>
          <a:ext cx="2489200" cy="2016919"/>
        </a:xfrm>
        <a:prstGeom prst="rect">
          <a:avLst/>
        </a:prstGeom>
      </xdr:spPr>
    </xdr:pic>
    <xdr:clientData/>
  </xdr:twoCellAnchor>
  <xdr:twoCellAnchor>
    <xdr:from>
      <xdr:col>5</xdr:col>
      <xdr:colOff>2393156</xdr:colOff>
      <xdr:row>4</xdr:row>
      <xdr:rowOff>133350</xdr:rowOff>
    </xdr:from>
    <xdr:to>
      <xdr:col>6</xdr:col>
      <xdr:colOff>0</xdr:colOff>
      <xdr:row>4</xdr:row>
      <xdr:rowOff>485775</xdr:rowOff>
    </xdr:to>
    <xdr:sp macro="" textlink="">
      <xdr:nvSpPr>
        <xdr:cNvPr id="5" name="WordArt 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393156" y="971550"/>
          <a:ext cx="3144044" cy="190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2964657</xdr:colOff>
      <xdr:row>5</xdr:row>
      <xdr:rowOff>133350</xdr:rowOff>
    </xdr:from>
    <xdr:to>
      <xdr:col>7</xdr:col>
      <xdr:colOff>654844</xdr:colOff>
      <xdr:row>6</xdr:row>
      <xdr:rowOff>0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64657" y="1111250"/>
          <a:ext cx="4078287" cy="3238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5</xdr:col>
      <xdr:colOff>0</xdr:colOff>
      <xdr:row>1</xdr:row>
      <xdr:rowOff>154781</xdr:rowOff>
    </xdr:from>
    <xdr:to>
      <xdr:col>5</xdr:col>
      <xdr:colOff>2578100</xdr:colOff>
      <xdr:row>8</xdr:row>
      <xdr:rowOff>9071</xdr:rowOff>
    </xdr:to>
    <xdr:pic>
      <xdr:nvPicPr>
        <xdr:cNvPr id="7" name="Рисунок 6" descr="i_2.jpg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039100" y="383381"/>
          <a:ext cx="2578100" cy="20296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B1:H36"/>
  <sheetViews>
    <sheetView tabSelected="1" view="pageBreakPreview" zoomScale="70" zoomScaleSheetLayoutView="70" workbookViewId="0">
      <selection activeCell="B19" sqref="B19"/>
    </sheetView>
  </sheetViews>
  <sheetFormatPr defaultColWidth="8.85546875" defaultRowHeight="18.75" x14ac:dyDescent="0.3"/>
  <cols>
    <col min="1" max="1" width="1.7109375" style="1" customWidth="1"/>
    <col min="2" max="2" width="80.5703125" style="1" customWidth="1"/>
    <col min="3" max="3" width="12.7109375" style="1" customWidth="1"/>
    <col min="4" max="4" width="14.7109375" style="6" customWidth="1"/>
    <col min="5" max="5" width="8.85546875" style="1"/>
    <col min="6" max="6" width="80.140625" style="1" customWidth="1"/>
    <col min="7" max="7" width="12" style="1" customWidth="1"/>
    <col min="8" max="8" width="15.140625" style="1" customWidth="1"/>
    <col min="9" max="16384" width="8.85546875" style="1"/>
  </cols>
  <sheetData>
    <row r="1" spans="2:8" x14ac:dyDescent="0.3">
      <c r="B1" s="1" t="s">
        <v>3</v>
      </c>
      <c r="F1" s="1" t="s">
        <v>3</v>
      </c>
      <c r="H1" s="6"/>
    </row>
    <row r="2" spans="2:8" x14ac:dyDescent="0.3">
      <c r="B2" s="6"/>
      <c r="C2" s="6"/>
      <c r="D2" s="5" t="s">
        <v>60</v>
      </c>
      <c r="F2" s="6"/>
      <c r="G2" s="6"/>
      <c r="H2" s="5" t="s">
        <v>60</v>
      </c>
    </row>
    <row r="3" spans="2:8" x14ac:dyDescent="0.3">
      <c r="B3" s="6"/>
      <c r="C3" s="6"/>
      <c r="D3" s="4" t="s">
        <v>4</v>
      </c>
      <c r="F3" s="6"/>
      <c r="G3" s="6"/>
      <c r="H3" s="4" t="s">
        <v>4</v>
      </c>
    </row>
    <row r="4" spans="2:8" ht="10.5" customHeight="1" x14ac:dyDescent="0.3">
      <c r="D4" s="7"/>
      <c r="H4" s="7"/>
    </row>
    <row r="5" spans="2:8" ht="24" customHeight="1" x14ac:dyDescent="0.3">
      <c r="B5" s="5"/>
      <c r="C5" s="5"/>
      <c r="D5" s="7"/>
      <c r="F5" s="5"/>
      <c r="G5" s="5"/>
      <c r="H5" s="7"/>
    </row>
    <row r="6" spans="2:8" ht="44.25" customHeight="1" x14ac:dyDescent="0.3">
      <c r="B6" s="8"/>
      <c r="C6" s="8"/>
      <c r="F6" s="8"/>
      <c r="G6" s="8"/>
      <c r="H6" s="6"/>
    </row>
    <row r="7" spans="2:8" ht="36.75" customHeight="1" x14ac:dyDescent="0.3">
      <c r="B7" s="26" t="s">
        <v>36</v>
      </c>
      <c r="C7" s="30">
        <v>45702</v>
      </c>
      <c r="D7" s="30"/>
      <c r="F7" s="25" t="str">
        <f>B7</f>
        <v>Неделя 2 День 5</v>
      </c>
      <c r="G7" s="30">
        <f>C7</f>
        <v>45702</v>
      </c>
      <c r="H7" s="30"/>
    </row>
    <row r="8" spans="2:8" ht="20.25" x14ac:dyDescent="0.3">
      <c r="B8" s="33" t="s">
        <v>1</v>
      </c>
      <c r="C8" s="33"/>
      <c r="D8" s="34"/>
      <c r="F8" s="33" t="s">
        <v>1</v>
      </c>
      <c r="G8" s="33"/>
      <c r="H8" s="34"/>
    </row>
    <row r="9" spans="2:8" ht="18.75" customHeight="1" x14ac:dyDescent="0.3">
      <c r="B9" s="31" t="s">
        <v>0</v>
      </c>
      <c r="C9" s="35" t="s">
        <v>17</v>
      </c>
      <c r="D9" s="35" t="s">
        <v>15</v>
      </c>
      <c r="F9" s="31" t="s">
        <v>0</v>
      </c>
      <c r="G9" s="35" t="s">
        <v>17</v>
      </c>
      <c r="H9" s="35" t="s">
        <v>15</v>
      </c>
    </row>
    <row r="10" spans="2:8" ht="37.5" customHeight="1" x14ac:dyDescent="0.3">
      <c r="B10" s="32"/>
      <c r="C10" s="36"/>
      <c r="D10" s="36"/>
      <c r="F10" s="32"/>
      <c r="G10" s="36"/>
      <c r="H10" s="36"/>
    </row>
    <row r="11" spans="2:8" ht="24.75" customHeight="1" x14ac:dyDescent="0.3">
      <c r="B11" s="9" t="s">
        <v>8</v>
      </c>
      <c r="C11" s="9"/>
      <c r="D11" s="16"/>
      <c r="E11" s="17"/>
      <c r="F11" s="9" t="s">
        <v>8</v>
      </c>
      <c r="G11" s="9"/>
      <c r="H11" s="16"/>
    </row>
    <row r="12" spans="2:8" ht="24.75" customHeight="1" x14ac:dyDescent="0.3">
      <c r="B12" s="21" t="s">
        <v>49</v>
      </c>
      <c r="C12" s="16" t="s">
        <v>50</v>
      </c>
      <c r="D12" s="16" t="s">
        <v>51</v>
      </c>
      <c r="E12" s="17"/>
      <c r="F12" s="21" t="str">
        <f>B12</f>
        <v>Каша манная молочная жидкая с м/с</v>
      </c>
      <c r="G12" s="16" t="str">
        <f>C12</f>
        <v>160</v>
      </c>
      <c r="H12" s="16" t="str">
        <f>D12</f>
        <v>179,97</v>
      </c>
    </row>
    <row r="13" spans="2:8" ht="24.75" customHeight="1" x14ac:dyDescent="0.3">
      <c r="B13" s="20" t="s">
        <v>18</v>
      </c>
      <c r="C13" s="16" t="s">
        <v>28</v>
      </c>
      <c r="D13" s="16" t="s">
        <v>20</v>
      </c>
      <c r="E13" s="17"/>
      <c r="F13" s="21" t="str">
        <f t="shared" ref="F13:F14" si="0">B13</f>
        <v xml:space="preserve">Бутерброд с сыром  </v>
      </c>
      <c r="G13" s="16" t="str">
        <f t="shared" ref="G13:G14" si="1">C13</f>
        <v>10/30</v>
      </c>
      <c r="H13" s="16" t="str">
        <f t="shared" ref="H13:H14" si="2">D13</f>
        <v>115</v>
      </c>
    </row>
    <row r="14" spans="2:8" ht="24.75" customHeight="1" x14ac:dyDescent="0.3">
      <c r="B14" s="20" t="s">
        <v>19</v>
      </c>
      <c r="C14" s="16" t="s">
        <v>10</v>
      </c>
      <c r="D14" s="16" t="s">
        <v>21</v>
      </c>
      <c r="E14" s="17"/>
      <c r="F14" s="21" t="str">
        <f t="shared" si="0"/>
        <v xml:space="preserve">Какао с молоком  </v>
      </c>
      <c r="G14" s="16" t="str">
        <f t="shared" si="1"/>
        <v>200</v>
      </c>
      <c r="H14" s="16" t="str">
        <f t="shared" si="2"/>
        <v>74,46</v>
      </c>
    </row>
    <row r="15" spans="2:8" ht="24.75" customHeight="1" x14ac:dyDescent="0.3">
      <c r="B15" s="20"/>
      <c r="C15" s="16"/>
      <c r="D15" s="16"/>
      <c r="E15" s="17"/>
      <c r="F15" s="21"/>
      <c r="G15" s="16"/>
      <c r="H15" s="16"/>
    </row>
    <row r="16" spans="2:8" ht="24.75" customHeight="1" x14ac:dyDescent="0.3">
      <c r="B16" s="21"/>
      <c r="C16" s="16"/>
      <c r="D16" s="16"/>
      <c r="E16" s="17"/>
      <c r="F16" s="21"/>
      <c r="G16" s="16"/>
      <c r="H16" s="16"/>
    </row>
    <row r="17" spans="2:8" ht="24.75" customHeight="1" x14ac:dyDescent="0.3">
      <c r="B17" s="9" t="s">
        <v>5</v>
      </c>
      <c r="C17" s="16"/>
      <c r="D17" s="16"/>
      <c r="E17" s="17"/>
      <c r="F17" s="9" t="str">
        <f t="shared" ref="F17:F22" si="3">B17</f>
        <v>Завтрак 2</v>
      </c>
      <c r="G17" s="16"/>
      <c r="H17" s="16"/>
    </row>
    <row r="18" spans="2:8" ht="24.75" customHeight="1" x14ac:dyDescent="0.3">
      <c r="B18" s="21" t="s">
        <v>37</v>
      </c>
      <c r="C18" s="16" t="s">
        <v>9</v>
      </c>
      <c r="D18" s="16" t="s">
        <v>38</v>
      </c>
      <c r="E18" s="17"/>
      <c r="F18" s="21" t="str">
        <f t="shared" si="3"/>
        <v>Сок фруктовый</v>
      </c>
      <c r="G18" s="16" t="str">
        <f t="shared" ref="G18:H18" si="4">C18</f>
        <v>180</v>
      </c>
      <c r="H18" s="16" t="str">
        <f t="shared" si="4"/>
        <v>118,66</v>
      </c>
    </row>
    <row r="19" spans="2:8" ht="24.75" customHeight="1" x14ac:dyDescent="0.3">
      <c r="B19" s="21"/>
      <c r="C19" s="16"/>
      <c r="D19" s="16"/>
      <c r="E19" s="17"/>
      <c r="F19" s="21"/>
      <c r="G19" s="16"/>
      <c r="H19" s="16"/>
    </row>
    <row r="20" spans="2:8" ht="24.75" customHeight="1" x14ac:dyDescent="0.3">
      <c r="B20" s="18"/>
      <c r="C20" s="16"/>
      <c r="D20" s="16"/>
      <c r="E20" s="17"/>
      <c r="F20" s="21"/>
      <c r="G20" s="16"/>
      <c r="H20" s="16"/>
    </row>
    <row r="21" spans="2:8" ht="24.75" customHeight="1" x14ac:dyDescent="0.3">
      <c r="B21" s="9" t="s">
        <v>7</v>
      </c>
      <c r="C21" s="16"/>
      <c r="D21" s="16"/>
      <c r="E21" s="17"/>
      <c r="F21" s="9" t="str">
        <f t="shared" si="3"/>
        <v>Обед</v>
      </c>
      <c r="G21" s="16"/>
      <c r="H21" s="16"/>
    </row>
    <row r="22" spans="2:8" ht="24.75" customHeight="1" x14ac:dyDescent="0.3">
      <c r="B22" s="20" t="s">
        <v>57</v>
      </c>
      <c r="C22" s="27" t="s">
        <v>11</v>
      </c>
      <c r="D22" s="16" t="s">
        <v>58</v>
      </c>
      <c r="E22" s="17"/>
      <c r="F22" s="21" t="str">
        <f t="shared" si="3"/>
        <v>Салат из отварной свеклы с курагой и изюмом</v>
      </c>
      <c r="G22" s="16" t="str">
        <f t="shared" ref="G22" si="5">C22</f>
        <v>50</v>
      </c>
      <c r="H22" s="16" t="str">
        <f t="shared" ref="H22" si="6">D22</f>
        <v>115,4</v>
      </c>
    </row>
    <row r="23" spans="2:8" ht="24.75" customHeight="1" x14ac:dyDescent="0.3">
      <c r="B23" s="20" t="s">
        <v>59</v>
      </c>
      <c r="C23" s="16" t="s">
        <v>31</v>
      </c>
      <c r="D23" s="16" t="s">
        <v>34</v>
      </c>
      <c r="E23" s="17"/>
      <c r="F23" s="21" t="str">
        <f t="shared" ref="F23:H27" si="7">B23</f>
        <v xml:space="preserve">Рассольник Ленинградский с мясом и со сметаной  </v>
      </c>
      <c r="G23" s="16" t="str">
        <f t="shared" si="7"/>
        <v>180/10</v>
      </c>
      <c r="H23" s="16" t="str">
        <f t="shared" si="7"/>
        <v>132</v>
      </c>
    </row>
    <row r="24" spans="2:8" ht="24.75" customHeight="1" x14ac:dyDescent="0.3">
      <c r="B24" s="20" t="s">
        <v>40</v>
      </c>
      <c r="C24" s="16" t="s">
        <v>12</v>
      </c>
      <c r="D24" s="16" t="s">
        <v>43</v>
      </c>
      <c r="E24" s="17"/>
      <c r="F24" s="21" t="str">
        <f t="shared" si="7"/>
        <v>Котлета рыбная "Любительская"</v>
      </c>
      <c r="G24" s="16" t="str">
        <f t="shared" si="7"/>
        <v>70</v>
      </c>
      <c r="H24" s="16" t="str">
        <f t="shared" si="7"/>
        <v>95,4</v>
      </c>
    </row>
    <row r="25" spans="2:8" ht="24.95" customHeight="1" x14ac:dyDescent="0.3">
      <c r="B25" s="20" t="s">
        <v>41</v>
      </c>
      <c r="C25" s="16" t="s">
        <v>24</v>
      </c>
      <c r="D25" s="16" t="s">
        <v>46</v>
      </c>
      <c r="E25" s="17"/>
      <c r="F25" s="23" t="str">
        <f t="shared" si="7"/>
        <v>Пюре картофельное с морковью</v>
      </c>
      <c r="G25" s="16" t="str">
        <f t="shared" si="7"/>
        <v>130</v>
      </c>
      <c r="H25" s="16" t="str">
        <f t="shared" si="7"/>
        <v>371,2</v>
      </c>
    </row>
    <row r="26" spans="2:8" ht="24.75" customHeight="1" x14ac:dyDescent="0.3">
      <c r="B26" s="20" t="s">
        <v>22</v>
      </c>
      <c r="C26" s="16" t="s">
        <v>10</v>
      </c>
      <c r="D26" s="16" t="s">
        <v>29</v>
      </c>
      <c r="E26" s="17"/>
      <c r="F26" s="21" t="str">
        <f t="shared" si="7"/>
        <v xml:space="preserve">Чай черный с сахаром </v>
      </c>
      <c r="G26" s="16" t="str">
        <f t="shared" si="7"/>
        <v>200</v>
      </c>
      <c r="H26" s="16" t="str">
        <f t="shared" si="7"/>
        <v>45,93</v>
      </c>
    </row>
    <row r="27" spans="2:8" ht="24.75" customHeight="1" x14ac:dyDescent="0.3">
      <c r="B27" s="21" t="s">
        <v>13</v>
      </c>
      <c r="C27" s="16" t="s">
        <v>25</v>
      </c>
      <c r="D27" s="16" t="s">
        <v>26</v>
      </c>
      <c r="E27" s="17"/>
      <c r="F27" s="21" t="str">
        <f t="shared" si="7"/>
        <v>Хлеб пшеничный/ржаной витаминизированный</v>
      </c>
      <c r="G27" s="16" t="str">
        <f t="shared" si="7"/>
        <v>20/20</v>
      </c>
      <c r="H27" s="16" t="str">
        <f t="shared" si="7"/>
        <v>74,6</v>
      </c>
    </row>
    <row r="28" spans="2:8" ht="24.75" customHeight="1" x14ac:dyDescent="0.3">
      <c r="B28" s="21"/>
      <c r="C28" s="16"/>
      <c r="D28" s="16"/>
      <c r="E28" s="17"/>
      <c r="F28" s="21"/>
      <c r="G28" s="16"/>
      <c r="H28" s="16"/>
    </row>
    <row r="29" spans="2:8" ht="24.75" customHeight="1" x14ac:dyDescent="0.3">
      <c r="B29" s="9" t="s">
        <v>6</v>
      </c>
      <c r="C29" s="19"/>
      <c r="D29" s="19"/>
      <c r="E29" s="17"/>
      <c r="F29" s="9" t="str">
        <f>B29</f>
        <v>Полдник</v>
      </c>
      <c r="G29" s="16"/>
      <c r="H29" s="16"/>
    </row>
    <row r="30" spans="2:8" ht="24.75" customHeight="1" x14ac:dyDescent="0.3">
      <c r="B30" s="20" t="s">
        <v>42</v>
      </c>
      <c r="C30" s="16" t="s">
        <v>11</v>
      </c>
      <c r="D30" s="16" t="s">
        <v>44</v>
      </c>
      <c r="E30" s="17"/>
      <c r="F30" s="21" t="str">
        <f>B30</f>
        <v>Шанежка яблочная</v>
      </c>
      <c r="G30" s="16" t="str">
        <f t="shared" ref="G30:H31" si="8">C30</f>
        <v>50</v>
      </c>
      <c r="H30" s="16" t="str">
        <f t="shared" si="8"/>
        <v>120</v>
      </c>
    </row>
    <row r="31" spans="2:8" ht="24.75" customHeight="1" x14ac:dyDescent="0.3">
      <c r="B31" s="20" t="s">
        <v>54</v>
      </c>
      <c r="C31" s="16" t="s">
        <v>10</v>
      </c>
      <c r="D31" s="16" t="s">
        <v>55</v>
      </c>
      <c r="E31" s="17"/>
      <c r="F31" s="21" t="str">
        <f>B31</f>
        <v>Чай с молоком</v>
      </c>
      <c r="G31" s="16" t="str">
        <f t="shared" si="8"/>
        <v>200</v>
      </c>
      <c r="H31" s="16" t="str">
        <f t="shared" si="8"/>
        <v>65,52</v>
      </c>
    </row>
    <row r="32" spans="2:8" ht="24.75" customHeight="1" x14ac:dyDescent="0.3">
      <c r="B32" s="20"/>
      <c r="C32" s="16"/>
      <c r="D32" s="16"/>
      <c r="E32" s="17"/>
      <c r="F32" s="21"/>
      <c r="G32" s="16"/>
      <c r="H32" s="16"/>
    </row>
    <row r="33" spans="2:8" ht="11.25" customHeight="1" x14ac:dyDescent="0.3">
      <c r="B33" s="3"/>
      <c r="C33" s="3"/>
      <c r="F33" s="3"/>
      <c r="G33" s="3"/>
      <c r="H33" s="6"/>
    </row>
    <row r="34" spans="2:8" s="14" customFormat="1" x14ac:dyDescent="0.3">
      <c r="B34" s="15" t="s">
        <v>2</v>
      </c>
      <c r="C34" s="15"/>
      <c r="D34" s="13"/>
      <c r="F34" s="15" t="s">
        <v>2</v>
      </c>
      <c r="G34" s="15"/>
      <c r="H34" s="13"/>
    </row>
    <row r="35" spans="2:8" x14ac:dyDescent="0.3">
      <c r="B35" s="2"/>
      <c r="C35" s="2"/>
      <c r="F35" s="2"/>
      <c r="G35" s="2"/>
      <c r="H35" s="6"/>
    </row>
    <row r="36" spans="2:8" x14ac:dyDescent="0.3">
      <c r="B36" s="2"/>
      <c r="C36" s="2"/>
      <c r="F36" s="2"/>
      <c r="G36" s="2"/>
      <c r="H36" s="6"/>
    </row>
  </sheetData>
  <mergeCells count="10">
    <mergeCell ref="C7:D7"/>
    <mergeCell ref="G7:H7"/>
    <mergeCell ref="B9:B10"/>
    <mergeCell ref="B8:D8"/>
    <mergeCell ref="C9:C10"/>
    <mergeCell ref="G9:G10"/>
    <mergeCell ref="F8:H8"/>
    <mergeCell ref="F9:F10"/>
    <mergeCell ref="H9:H10"/>
    <mergeCell ref="D9:D10"/>
  </mergeCells>
  <phoneticPr fontId="14" type="noConversion"/>
  <printOptions horizontalCentered="1"/>
  <pageMargins left="0.39370078740157483" right="0.39370078740157483" top="0.47244094488188981" bottom="0" header="0.31496062992125984" footer="0.51181102362204722"/>
  <pageSetup paperSize="9" scale="61" orientation="landscape" horizontalDpi="240" verticalDpi="144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H35"/>
  <sheetViews>
    <sheetView view="pageBreakPreview" zoomScale="70" zoomScaleSheetLayoutView="70" workbookViewId="0">
      <selection activeCell="H2" sqref="H2"/>
    </sheetView>
  </sheetViews>
  <sheetFormatPr defaultRowHeight="12.75" x14ac:dyDescent="0.2"/>
  <cols>
    <col min="1" max="1" width="1.5703125" customWidth="1"/>
    <col min="2" max="2" width="80.7109375" customWidth="1"/>
    <col min="3" max="3" width="12.7109375" customWidth="1"/>
    <col min="4" max="4" width="15.140625" customWidth="1"/>
    <col min="6" max="6" width="80.7109375" customWidth="1"/>
    <col min="7" max="7" width="12.5703125" customWidth="1"/>
    <col min="8" max="8" width="15.28515625" customWidth="1"/>
  </cols>
  <sheetData>
    <row r="1" spans="2:8" ht="18.75" x14ac:dyDescent="0.3">
      <c r="B1" s="1" t="s">
        <v>3</v>
      </c>
      <c r="C1" s="1"/>
      <c r="D1" s="6"/>
      <c r="F1" s="1" t="s">
        <v>3</v>
      </c>
      <c r="G1" s="1"/>
      <c r="H1" s="6"/>
    </row>
    <row r="2" spans="2:8" ht="18.75" x14ac:dyDescent="0.3">
      <c r="B2" s="6"/>
      <c r="C2" s="6"/>
      <c r="D2" s="5" t="s">
        <v>60</v>
      </c>
      <c r="F2" s="6"/>
      <c r="G2" s="6"/>
      <c r="H2" s="5" t="s">
        <v>60</v>
      </c>
    </row>
    <row r="3" spans="2:8" ht="19.5" customHeight="1" x14ac:dyDescent="0.3">
      <c r="B3" s="6"/>
      <c r="C3" s="6"/>
      <c r="D3" s="4" t="s">
        <v>4</v>
      </c>
      <c r="F3" s="6"/>
      <c r="G3" s="6"/>
      <c r="H3" s="4" t="s">
        <v>4</v>
      </c>
    </row>
    <row r="4" spans="2:8" ht="10.5" customHeight="1" x14ac:dyDescent="0.3">
      <c r="B4" s="1"/>
      <c r="C4" s="1"/>
      <c r="D4" s="7"/>
      <c r="F4" s="1"/>
      <c r="G4" s="1"/>
      <c r="H4" s="7"/>
    </row>
    <row r="5" spans="2:8" ht="23.25" customHeight="1" x14ac:dyDescent="0.3">
      <c r="B5" s="5"/>
      <c r="C5" s="5"/>
      <c r="D5" s="7"/>
      <c r="F5" s="5"/>
      <c r="G5" s="5"/>
      <c r="H5" s="7"/>
    </row>
    <row r="6" spans="2:8" ht="44.25" customHeight="1" x14ac:dyDescent="0.3">
      <c r="B6" s="8"/>
      <c r="C6" s="8"/>
      <c r="D6" s="6"/>
      <c r="F6" s="8"/>
      <c r="G6" s="8"/>
      <c r="H6" s="6"/>
    </row>
    <row r="7" spans="2:8" ht="36.75" customHeight="1" x14ac:dyDescent="0.3">
      <c r="B7" s="25" t="str">
        <f>сад!B7</f>
        <v>Неделя 2 День 5</v>
      </c>
      <c r="C7" s="30">
        <f>сад!C7</f>
        <v>45702</v>
      </c>
      <c r="D7" s="30"/>
      <c r="F7" s="25" t="str">
        <f>B7</f>
        <v>Неделя 2 День 5</v>
      </c>
      <c r="G7" s="30">
        <f>C7</f>
        <v>45702</v>
      </c>
      <c r="H7" s="30"/>
    </row>
    <row r="8" spans="2:8" ht="20.25" customHeight="1" x14ac:dyDescent="0.3">
      <c r="B8" s="33" t="s">
        <v>1</v>
      </c>
      <c r="C8" s="33"/>
      <c r="D8" s="34"/>
      <c r="F8" s="33" t="s">
        <v>1</v>
      </c>
      <c r="G8" s="33"/>
      <c r="H8" s="34"/>
    </row>
    <row r="9" spans="2:8" ht="19.5" customHeight="1" x14ac:dyDescent="0.2">
      <c r="B9" s="31" t="s">
        <v>0</v>
      </c>
      <c r="C9" s="35" t="s">
        <v>16</v>
      </c>
      <c r="D9" s="35" t="s">
        <v>15</v>
      </c>
      <c r="F9" s="31" t="s">
        <v>0</v>
      </c>
      <c r="G9" s="35" t="s">
        <v>16</v>
      </c>
      <c r="H9" s="35" t="s">
        <v>15</v>
      </c>
    </row>
    <row r="10" spans="2:8" ht="37.5" customHeight="1" x14ac:dyDescent="0.2">
      <c r="B10" s="32"/>
      <c r="C10" s="36"/>
      <c r="D10" s="36"/>
      <c r="F10" s="32"/>
      <c r="G10" s="36"/>
      <c r="H10" s="36"/>
    </row>
    <row r="11" spans="2:8" ht="24.75" customHeight="1" x14ac:dyDescent="0.3">
      <c r="B11" s="9" t="s">
        <v>8</v>
      </c>
      <c r="C11" s="9"/>
      <c r="D11" s="10"/>
      <c r="E11" s="11"/>
      <c r="F11" s="9" t="s">
        <v>8</v>
      </c>
      <c r="G11" s="9"/>
      <c r="H11" s="10"/>
    </row>
    <row r="12" spans="2:8" ht="24.75" customHeight="1" x14ac:dyDescent="0.3">
      <c r="B12" s="22" t="str">
        <f>сад!B12</f>
        <v>Каша манная молочная жидкая с м/с</v>
      </c>
      <c r="C12" s="29" t="s">
        <v>52</v>
      </c>
      <c r="D12" s="29" t="s">
        <v>53</v>
      </c>
      <c r="E12" s="11"/>
      <c r="F12" s="22" t="str">
        <f>B12</f>
        <v>Каша манная молочная жидкая с м/с</v>
      </c>
      <c r="G12" s="10" t="str">
        <f>C12</f>
        <v>140</v>
      </c>
      <c r="H12" s="10" t="str">
        <f>D12</f>
        <v>105,24</v>
      </c>
    </row>
    <row r="13" spans="2:8" ht="24.75" customHeight="1" x14ac:dyDescent="0.3">
      <c r="B13" s="22" t="str">
        <f>сад!B13</f>
        <v xml:space="preserve">Бутерброд с сыром  </v>
      </c>
      <c r="C13" s="10" t="s">
        <v>28</v>
      </c>
      <c r="D13" s="10" t="s">
        <v>20</v>
      </c>
      <c r="E13" s="11"/>
      <c r="F13" s="22" t="str">
        <f t="shared" ref="F13:F14" si="0">B13</f>
        <v xml:space="preserve">Бутерброд с сыром  </v>
      </c>
      <c r="G13" s="10" t="str">
        <f t="shared" ref="G13:G14" si="1">C13</f>
        <v>10/30</v>
      </c>
      <c r="H13" s="10" t="str">
        <f t="shared" ref="H13:H14" si="2">D13</f>
        <v>115</v>
      </c>
    </row>
    <row r="14" spans="2:8" ht="24.75" customHeight="1" x14ac:dyDescent="0.3">
      <c r="B14" s="22" t="str">
        <f>сад!B14</f>
        <v xml:space="preserve">Какао с молоком  </v>
      </c>
      <c r="C14" s="10" t="s">
        <v>9</v>
      </c>
      <c r="D14" s="10" t="s">
        <v>23</v>
      </c>
      <c r="E14" s="11"/>
      <c r="F14" s="22" t="str">
        <f t="shared" si="0"/>
        <v xml:space="preserve">Какао с молоком  </v>
      </c>
      <c r="G14" s="10" t="str">
        <f t="shared" si="1"/>
        <v>180</v>
      </c>
      <c r="H14" s="10" t="str">
        <f t="shared" si="2"/>
        <v>67,01</v>
      </c>
    </row>
    <row r="15" spans="2:8" ht="24.75" customHeight="1" x14ac:dyDescent="0.3">
      <c r="B15" s="22"/>
      <c r="C15" s="10"/>
      <c r="D15" s="10"/>
      <c r="E15" s="11"/>
      <c r="F15" s="22"/>
      <c r="G15" s="10"/>
      <c r="H15" s="10"/>
    </row>
    <row r="16" spans="2:8" ht="24.75" customHeight="1" x14ac:dyDescent="0.3">
      <c r="B16" s="22"/>
      <c r="C16" s="10"/>
      <c r="D16" s="10"/>
      <c r="E16" s="11"/>
      <c r="F16" s="22"/>
      <c r="G16" s="10"/>
      <c r="H16" s="10"/>
    </row>
    <row r="17" spans="2:8" ht="24.75" customHeight="1" x14ac:dyDescent="0.3">
      <c r="B17" s="9" t="str">
        <f>сад!B17</f>
        <v>Завтрак 2</v>
      </c>
      <c r="C17" s="10"/>
      <c r="D17" s="10"/>
      <c r="E17" s="11"/>
      <c r="F17" s="9" t="str">
        <f>B17</f>
        <v>Завтрак 2</v>
      </c>
      <c r="G17" s="10"/>
      <c r="H17" s="10"/>
    </row>
    <row r="18" spans="2:8" ht="24.75" customHeight="1" x14ac:dyDescent="0.3">
      <c r="B18" s="22" t="str">
        <f>сад!B18</f>
        <v>Сок фруктовый</v>
      </c>
      <c r="C18" s="10" t="s">
        <v>14</v>
      </c>
      <c r="D18" s="10" t="s">
        <v>39</v>
      </c>
      <c r="E18" s="11"/>
      <c r="F18" s="22" t="str">
        <f>B18</f>
        <v>Сок фруктовый</v>
      </c>
      <c r="G18" s="10" t="str">
        <f>C18</f>
        <v>150</v>
      </c>
      <c r="H18" s="10" t="str">
        <f>D18</f>
        <v>85,33</v>
      </c>
    </row>
    <row r="19" spans="2:8" ht="24.75" customHeight="1" x14ac:dyDescent="0.3">
      <c r="B19" s="22"/>
      <c r="C19" s="10"/>
      <c r="D19" s="10"/>
      <c r="E19" s="11"/>
      <c r="F19" s="22"/>
      <c r="G19" s="10"/>
      <c r="H19" s="10"/>
    </row>
    <row r="20" spans="2:8" ht="24.75" customHeight="1" x14ac:dyDescent="0.3">
      <c r="B20" s="22"/>
      <c r="C20" s="10"/>
      <c r="D20" s="10"/>
      <c r="E20" s="11"/>
      <c r="F20" s="22"/>
      <c r="G20" s="10"/>
      <c r="H20" s="10"/>
    </row>
    <row r="21" spans="2:8" ht="24.75" customHeight="1" x14ac:dyDescent="0.3">
      <c r="B21" s="9" t="str">
        <f>сад!B21</f>
        <v>Обед</v>
      </c>
      <c r="C21" s="10"/>
      <c r="D21" s="10"/>
      <c r="E21" s="11"/>
      <c r="F21" s="9" t="str">
        <f t="shared" ref="F21:F27" si="3">B21</f>
        <v>Обед</v>
      </c>
      <c r="G21" s="10"/>
      <c r="H21" s="10"/>
    </row>
    <row r="22" spans="2:8" ht="24.75" customHeight="1" x14ac:dyDescent="0.3">
      <c r="B22" s="22" t="str">
        <f>сад!B22</f>
        <v>Салат из отварной свеклы с курагой и изюмом</v>
      </c>
      <c r="C22" s="28" t="s">
        <v>32</v>
      </c>
      <c r="D22" s="16" t="s">
        <v>48</v>
      </c>
      <c r="E22" s="11"/>
      <c r="F22" s="22" t="str">
        <f t="shared" si="3"/>
        <v>Салат из отварной свеклы с курагой и изюмом</v>
      </c>
      <c r="G22" s="10" t="str">
        <f t="shared" ref="G22:H27" si="4">C22</f>
        <v>30</v>
      </c>
      <c r="H22" s="10" t="str">
        <f t="shared" si="4"/>
        <v>33,27</v>
      </c>
    </row>
    <row r="23" spans="2:8" ht="24.75" customHeight="1" x14ac:dyDescent="0.3">
      <c r="B23" s="22" t="str">
        <f>сад!B23</f>
        <v xml:space="preserve">Рассольник Ленинградский с мясом и со сметаной  </v>
      </c>
      <c r="C23" s="10" t="s">
        <v>33</v>
      </c>
      <c r="D23" s="10" t="s">
        <v>35</v>
      </c>
      <c r="E23" s="11"/>
      <c r="F23" s="22" t="str">
        <f t="shared" si="3"/>
        <v xml:space="preserve">Рассольник Ленинградский с мясом и со сметаной  </v>
      </c>
      <c r="G23" s="10" t="str">
        <f t="shared" si="4"/>
        <v>150/10</v>
      </c>
      <c r="H23" s="10" t="str">
        <f t="shared" si="4"/>
        <v>94,17</v>
      </c>
    </row>
    <row r="24" spans="2:8" ht="24.75" customHeight="1" x14ac:dyDescent="0.3">
      <c r="B24" s="22" t="str">
        <f>сад!B24</f>
        <v>Котлета рыбная "Любительская"</v>
      </c>
      <c r="C24" s="10" t="s">
        <v>11</v>
      </c>
      <c r="D24" s="10" t="s">
        <v>45</v>
      </c>
      <c r="E24" s="11"/>
      <c r="F24" s="22" t="str">
        <f t="shared" si="3"/>
        <v>Котлета рыбная "Любительская"</v>
      </c>
      <c r="G24" s="10" t="str">
        <f t="shared" si="4"/>
        <v>50</v>
      </c>
      <c r="H24" s="10" t="str">
        <f t="shared" si="4"/>
        <v>68,1</v>
      </c>
    </row>
    <row r="25" spans="2:8" ht="24.95" customHeight="1" x14ac:dyDescent="0.3">
      <c r="B25" s="22" t="str">
        <f>сад!B25</f>
        <v>Пюре картофельное с морковью</v>
      </c>
      <c r="C25" s="10" t="s">
        <v>27</v>
      </c>
      <c r="D25" s="10" t="s">
        <v>47</v>
      </c>
      <c r="E25" s="11"/>
      <c r="F25" s="24" t="str">
        <f t="shared" si="3"/>
        <v>Пюре картофельное с морковью</v>
      </c>
      <c r="G25" s="10" t="str">
        <f t="shared" si="4"/>
        <v>110</v>
      </c>
      <c r="H25" s="10" t="str">
        <f t="shared" si="4"/>
        <v>228,7</v>
      </c>
    </row>
    <row r="26" spans="2:8" ht="24.75" customHeight="1" x14ac:dyDescent="0.3">
      <c r="B26" s="22" t="str">
        <f>сад!B26</f>
        <v xml:space="preserve">Чай черный с сахаром </v>
      </c>
      <c r="C26" s="10" t="s">
        <v>9</v>
      </c>
      <c r="D26" s="10" t="s">
        <v>30</v>
      </c>
      <c r="E26" s="11"/>
      <c r="F26" s="22" t="str">
        <f t="shared" si="3"/>
        <v xml:space="preserve">Чай черный с сахаром </v>
      </c>
      <c r="G26" s="10" t="str">
        <f t="shared" si="4"/>
        <v>180</v>
      </c>
      <c r="H26" s="10" t="str">
        <f t="shared" si="4"/>
        <v>41,34</v>
      </c>
    </row>
    <row r="27" spans="2:8" ht="24.75" customHeight="1" x14ac:dyDescent="0.3">
      <c r="B27" s="22" t="str">
        <f>сад!B27</f>
        <v>Хлеб пшеничный/ржаной витаминизированный</v>
      </c>
      <c r="C27" s="10" t="s">
        <v>25</v>
      </c>
      <c r="D27" s="10" t="s">
        <v>26</v>
      </c>
      <c r="E27" s="11"/>
      <c r="F27" s="22" t="str">
        <f t="shared" si="3"/>
        <v>Хлеб пшеничный/ржаной витаминизированный</v>
      </c>
      <c r="G27" s="10" t="str">
        <f t="shared" si="4"/>
        <v>20/20</v>
      </c>
      <c r="H27" s="10" t="str">
        <f t="shared" si="4"/>
        <v>74,6</v>
      </c>
    </row>
    <row r="28" spans="2:8" ht="24.75" customHeight="1" x14ac:dyDescent="0.3">
      <c r="B28" s="22"/>
      <c r="C28" s="10"/>
      <c r="D28" s="10"/>
      <c r="E28" s="11"/>
      <c r="F28" s="22"/>
      <c r="G28" s="10"/>
      <c r="H28" s="10"/>
    </row>
    <row r="29" spans="2:8" ht="24.75" customHeight="1" x14ac:dyDescent="0.3">
      <c r="B29" s="9" t="str">
        <f>сад!B29</f>
        <v>Полдник</v>
      </c>
      <c r="C29" s="12"/>
      <c r="D29" s="12"/>
      <c r="E29" s="11"/>
      <c r="F29" s="9" t="str">
        <f>B29</f>
        <v>Полдник</v>
      </c>
      <c r="G29" s="10"/>
      <c r="H29" s="10"/>
    </row>
    <row r="30" spans="2:8" ht="24.75" customHeight="1" x14ac:dyDescent="0.3">
      <c r="B30" s="22" t="str">
        <f>сад!B30</f>
        <v>Шанежка яблочная</v>
      </c>
      <c r="C30" s="10" t="s">
        <v>11</v>
      </c>
      <c r="D30" s="10" t="s">
        <v>44</v>
      </c>
      <c r="E30" s="11"/>
      <c r="F30" s="22" t="str">
        <f>B30</f>
        <v>Шанежка яблочная</v>
      </c>
      <c r="G30" s="10" t="str">
        <f t="shared" ref="G30:H31" si="5">C30</f>
        <v>50</v>
      </c>
      <c r="H30" s="10" t="str">
        <f t="shared" si="5"/>
        <v>120</v>
      </c>
    </row>
    <row r="31" spans="2:8" ht="24.75" customHeight="1" x14ac:dyDescent="0.3">
      <c r="B31" s="22" t="str">
        <f>сад!B31</f>
        <v>Чай с молоком</v>
      </c>
      <c r="C31" s="10" t="s">
        <v>9</v>
      </c>
      <c r="D31" s="10" t="s">
        <v>56</v>
      </c>
      <c r="E31" s="11"/>
      <c r="F31" s="22" t="str">
        <f>B31</f>
        <v>Чай с молоком</v>
      </c>
      <c r="G31" s="10" t="str">
        <f t="shared" si="5"/>
        <v>180</v>
      </c>
      <c r="H31" s="10" t="str">
        <f t="shared" si="5"/>
        <v>58,97</v>
      </c>
    </row>
    <row r="32" spans="2:8" ht="24.75" customHeight="1" x14ac:dyDescent="0.3">
      <c r="B32" s="22"/>
      <c r="C32" s="16"/>
      <c r="D32" s="16"/>
      <c r="E32" s="11"/>
      <c r="F32" s="22"/>
      <c r="G32" s="10"/>
      <c r="H32" s="10"/>
    </row>
    <row r="33" spans="2:8" ht="12" customHeight="1" x14ac:dyDescent="0.3">
      <c r="B33" s="3"/>
      <c r="C33" s="3"/>
      <c r="D33" s="6"/>
      <c r="F33" s="3"/>
      <c r="G33" s="3"/>
      <c r="H33" s="6"/>
    </row>
    <row r="34" spans="2:8" s="14" customFormat="1" ht="18.75" x14ac:dyDescent="0.3">
      <c r="B34" s="15" t="s">
        <v>2</v>
      </c>
      <c r="C34" s="15"/>
      <c r="D34" s="13"/>
      <c r="F34" s="15" t="s">
        <v>2</v>
      </c>
      <c r="G34" s="15"/>
      <c r="H34" s="13"/>
    </row>
    <row r="35" spans="2:8" ht="18.75" x14ac:dyDescent="0.3">
      <c r="B35" s="2"/>
      <c r="C35" s="2"/>
      <c r="D35" s="6"/>
    </row>
  </sheetData>
  <mergeCells count="10">
    <mergeCell ref="C7:D7"/>
    <mergeCell ref="G7:H7"/>
    <mergeCell ref="F8:H8"/>
    <mergeCell ref="F9:F10"/>
    <mergeCell ref="G9:G10"/>
    <mergeCell ref="H9:H10"/>
    <mergeCell ref="B8:D8"/>
    <mergeCell ref="B9:B10"/>
    <mergeCell ref="D9:D10"/>
    <mergeCell ref="C9:C10"/>
  </mergeCells>
  <printOptions horizontalCentered="1"/>
  <pageMargins left="0.39370078740157483" right="0.39370078740157483" top="0.47244094488188981" bottom="0.35433070866141736" header="0.31496062992125984" footer="0.31496062992125984"/>
  <pageSetup paperSize="9" scale="6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сад</vt:lpstr>
      <vt:lpstr>ясли</vt:lpstr>
      <vt:lpstr>ясли!Область_печати</vt:lpstr>
    </vt:vector>
  </TitlesOfParts>
  <Company>Excel Development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Camarillo</dc:creator>
  <cp:lastModifiedBy>Пользователь</cp:lastModifiedBy>
  <cp:lastPrinted>2023-06-01T03:27:13Z</cp:lastPrinted>
  <dcterms:created xsi:type="dcterms:W3CDTF">1996-10-08T23:32:33Z</dcterms:created>
  <dcterms:modified xsi:type="dcterms:W3CDTF">2025-02-05T05:06:03Z</dcterms:modified>
</cp:coreProperties>
</file>