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5459868-BBB3-4D7C-9934-040B50858C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<sst xmlns="http://schemas.openxmlformats.org/spreadsheetml/2006/main" count="94" uniqueCount="56">
  <si>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</si>
  <si>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</si>
  <si>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</si>
  <si>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</si>
  <si>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</si>
  <si>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</si>
  <si>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</si>
  <si>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</si>
  <si>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</si>
  <si>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</si>
  <si>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</si>
  <si>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</si>
  <si>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</si>
  <si>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</si>
  <si>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</si>
  <si>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</si>
  <si>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</si>
  <si>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</si>
  <si>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</si>
  <si>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</si>
  <si>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Чай с молоком</t>
  </si>
  <si>
    <t>65,52</t>
  </si>
  <si>
    <t>58,97</t>
  </si>
  <si>
    <t>34,11</t>
  </si>
  <si>
    <t>97,18</t>
  </si>
  <si>
    <t>115,06</t>
  </si>
  <si>
    <t>85,33</t>
  </si>
  <si>
    <t>20/20</t>
  </si>
  <si>
    <t>74,6</t>
  </si>
  <si>
    <t>5/10/30</t>
  </si>
  <si>
    <t>171,3</t>
  </si>
  <si>
    <t>37,9</t>
  </si>
  <si>
    <t>Неделя 3 День 5</t>
  </si>
  <si>
    <t>Сок фруктовый</t>
  </si>
  <si>
    <t>118,66</t>
  </si>
  <si>
    <t>50</t>
  </si>
  <si>
    <t>180/10</t>
  </si>
  <si>
    <t>149</t>
  </si>
  <si>
    <t>30</t>
  </si>
  <si>
    <t>150/10</t>
  </si>
  <si>
    <t>127,54</t>
  </si>
  <si>
    <t>Сдоба обыкновенная</t>
  </si>
  <si>
    <t>Кисломолочный продукт (витаминизированный)</t>
  </si>
  <si>
    <t>126</t>
  </si>
  <si>
    <t>95,4</t>
  </si>
  <si>
    <t>Каша ячневая молочная жидкая с м/с</t>
  </si>
  <si>
    <t>Салат из свеклы с сыром и маслом растительным</t>
  </si>
  <si>
    <t>Жаркое по-домашнему с мясом</t>
  </si>
  <si>
    <t>74</t>
  </si>
  <si>
    <t>301,95</t>
  </si>
  <si>
    <t>151,85</t>
  </si>
  <si>
    <t>44,4</t>
  </si>
  <si>
    <t>217,1</t>
  </si>
  <si>
    <t>129,15</t>
  </si>
  <si>
    <t>Щи из свежей капусты с мясом и со сметаной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</si>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</sst>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55</v>
      </c>
      <c r="F2" s="6"/>
      <c r="G2" s="6"/>
      <c r="H2" s="5" t="s">
        <v>55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32</v>
      </c>
      <c r="C7" s="46">
        <v>45709</v>
      </c>
      <c r="D7" s="46"/>
      <c r="F7" s="41" t="str">
        <f>B7</f>
        <v>Неделя 3 День 5</v>
      </c>
      <c r="G7" s="46">
        <f>C7</f>
        <v>45709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16</v>
      </c>
      <c r="F9" s="47" t="s">
        <v>0</v>
      </c>
      <c r="G9" s="51" t="s">
        <v>17</v>
      </c>
      <c r="H9" s="51" t="s">
        <v>16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45</v>
      </c>
      <c r="C12" s="26" t="s">
        <v>12</v>
      </c>
      <c r="D12" s="26" t="s">
        <v>30</v>
      </c>
      <c r="E12" s="27"/>
      <c r="F12" s="28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19</v>
      </c>
      <c r="C13" s="26" t="s">
        <v>29</v>
      </c>
      <c r="D13" s="26" t="s">
        <v>24</v>
      </c>
      <c r="E13" s="27"/>
      <c r="F13" s="28" t="str">
        <f t="shared" ref="F13:F14" si="0">B13</f>
        <v>Бутерброд с маслом и повидлом</v>
      </c>
      <c r="G13" s="26" t="str">
        <f t="shared" ref="G13:G14" si="1">C13</f>
        <v>5/10/30</v>
      </c>
      <c r="H13" s="26" t="str">
        <f t="shared" ref="H13:H14" si="2">D13</f>
        <v>97,18</v>
      </c>
    </row>
    <row r="14" spans="2:8" ht="24.75" customHeight="1" x14ac:dyDescent="0.3">
      <c r="B14" s="28" t="s">
        <v>20</v>
      </c>
      <c r="C14" s="26" t="s">
        <v>13</v>
      </c>
      <c r="D14" s="26" t="s">
        <v>21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33</v>
      </c>
      <c r="C18" s="26" t="s">
        <v>10</v>
      </c>
      <c r="D18" s="26" t="s">
        <v>34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46</v>
      </c>
      <c r="C22" s="26" t="s">
        <v>35</v>
      </c>
      <c r="D22" s="26" t="s">
        <v>48</v>
      </c>
      <c r="E22" s="27"/>
      <c r="F22" s="28" t="str">
        <f t="shared" si="3"/>
        <v>Салат из свеклы с сыром и маслом растительным</v>
      </c>
      <c r="G22" s="26" t="str">
        <f t="shared" ref="G22:H24" si="4">C22</f>
        <v>50</v>
      </c>
      <c r="H22" s="26" t="str">
        <f t="shared" si="4"/>
        <v>74</v>
      </c>
    </row>
    <row r="23" spans="2:8" ht="24.75" customHeight="1" x14ac:dyDescent="0.3">
      <c r="B23" s="28" t="s">
        <v>54</v>
      </c>
      <c r="C23" s="26" t="s">
        <v>36</v>
      </c>
      <c r="D23" s="26" t="s">
        <v>37</v>
      </c>
      <c r="E23" s="27"/>
      <c r="F23" s="35" t="str">
        <f t="shared" si="3"/>
        <v>Щи из свежей капусты с мясом и со сметаной</v>
      </c>
      <c r="G23" s="26" t="str">
        <f t="shared" si="4"/>
        <v>180/10</v>
      </c>
      <c r="H23" s="26" t="str">
        <f t="shared" si="4"/>
        <v>149</v>
      </c>
    </row>
    <row r="24" spans="2:8" ht="24.95" customHeight="1" x14ac:dyDescent="0.3">
      <c r="B24" s="28" t="s">
        <v>47</v>
      </c>
      <c r="C24" s="26" t="s">
        <v>13</v>
      </c>
      <c r="D24" s="26" t="s">
        <v>49</v>
      </c>
      <c r="E24" s="27"/>
      <c r="F24" s="28" t="str">
        <f t="shared" si="3"/>
        <v>Жаркое по-домашнему с мясом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31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15</v>
      </c>
      <c r="C26" s="26" t="s">
        <v>27</v>
      </c>
      <c r="D26" s="26" t="s">
        <v>28</v>
      </c>
      <c r="E26" s="27"/>
      <c r="F26" s="28" t="str">
        <f t="shared" si="5"/>
        <v>Хлеб пшеничный/ржаной витаминизированный</v>
      </c>
      <c r="G26" s="26" t="str">
        <f t="shared" si="5"/>
        <v>20/20</v>
      </c>
      <c r="H26" s="26" t="str">
        <f t="shared" si="5"/>
        <v>74,6</v>
      </c>
    </row>
    <row r="27" spans="2:8" ht="24.75" customHeight="1" x14ac:dyDescent="0.3">
      <c r="B27" s="37"/>
      <c r="C27" s="37"/>
      <c r="D27" s="38"/>
      <c r="E27" s="27"/>
      <c r="F27" s="37"/>
      <c r="G27" s="37"/>
      <c r="H27" s="37"/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41</v>
      </c>
      <c r="C31" s="26" t="s">
        <v>35</v>
      </c>
      <c r="D31" s="26" t="s">
        <v>50</v>
      </c>
      <c r="E31" s="27"/>
      <c r="F31" s="28" t="str">
        <f t="shared" ref="F31:F32" si="6">B31</f>
        <v>Сдоба обыкновенная</v>
      </c>
      <c r="G31" s="26" t="str">
        <f t="shared" ref="G31:H32" si="7">C31</f>
        <v>50</v>
      </c>
      <c r="H31" s="26" t="str">
        <f t="shared" si="7"/>
        <v>151,85</v>
      </c>
    </row>
    <row r="32" spans="2:8" ht="24.75" customHeight="1" x14ac:dyDescent="0.3">
      <c r="B32" s="28" t="s">
        <v>42</v>
      </c>
      <c r="C32" s="26" t="s">
        <v>13</v>
      </c>
      <c r="D32" s="26" t="s">
        <v>43</v>
      </c>
      <c r="E32" s="27"/>
      <c r="F32" s="28" t="str">
        <f t="shared" si="6"/>
        <v>Кисломолочный продукт (витаминизированный)</v>
      </c>
      <c r="G32" s="26" t="str">
        <f t="shared" si="7"/>
        <v>200</v>
      </c>
      <c r="H32" s="26" t="str">
        <f t="shared" si="7"/>
        <v>126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55</v>
      </c>
      <c r="F2" s="10"/>
      <c r="G2" s="10"/>
      <c r="H2" s="5" t="s">
        <v>55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45709</v>
      </c>
      <c r="D7" s="53"/>
      <c r="F7" s="42" t="str">
        <f>B7</f>
        <v>Неделя 3 День 5</v>
      </c>
      <c r="G7" s="53">
        <f>C7</f>
        <v>45709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18</v>
      </c>
      <c r="D9" s="58" t="s">
        <v>16</v>
      </c>
      <c r="F9" s="54" t="s">
        <v>0</v>
      </c>
      <c r="G9" s="51" t="s">
        <v>18</v>
      </c>
      <c r="H9" s="58" t="s">
        <v>16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жидкая с м/с</v>
      </c>
      <c r="C12" s="18" t="s">
        <v>14</v>
      </c>
      <c r="D12" s="18" t="s">
        <v>25</v>
      </c>
      <c r="E12" s="19"/>
      <c r="F12" s="20" t="str">
        <f>B12</f>
        <v>Каша ячневая молочная жидкая с м/с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29</v>
      </c>
      <c r="D13" s="18" t="s">
        <v>24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22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26" t="s">
        <v>9</v>
      </c>
      <c r="D18" s="26" t="s">
        <v>26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сыром и маслом растительным</v>
      </c>
      <c r="C22" s="18" t="s">
        <v>38</v>
      </c>
      <c r="D22" s="18" t="s">
        <v>51</v>
      </c>
      <c r="E22" s="19"/>
      <c r="F22" s="20" t="str">
        <f t="shared" si="3"/>
        <v>Салат из свеклы с сыром и маслом растительным</v>
      </c>
      <c r="G22" s="18" t="str">
        <f t="shared" ref="G22:H24" si="4">C22</f>
        <v>30</v>
      </c>
      <c r="H22" s="18" t="str">
        <f t="shared" si="4"/>
        <v>44,4</v>
      </c>
    </row>
    <row r="23" spans="2:8" ht="24.75" customHeight="1" x14ac:dyDescent="0.3">
      <c r="B23" s="36" t="str">
        <f>сад!B23</f>
        <v>Щи из свежей капусты с мясом и со сметаной</v>
      </c>
      <c r="C23" s="18" t="s">
        <v>39</v>
      </c>
      <c r="D23" s="18" t="s">
        <v>40</v>
      </c>
      <c r="E23" s="19"/>
      <c r="F23" s="36" t="str">
        <f t="shared" si="3"/>
        <v>Щи из свежей капусты с мясом и со сметаной</v>
      </c>
      <c r="G23" s="18" t="str">
        <f t="shared" si="4"/>
        <v>150/10</v>
      </c>
      <c r="H23" s="18" t="str">
        <f t="shared" si="4"/>
        <v>127,54</v>
      </c>
    </row>
    <row r="24" spans="2:8" ht="24.95" customHeight="1" x14ac:dyDescent="0.3">
      <c r="B24" s="20" t="str">
        <f>сад!B24</f>
        <v>Жаркое по-домашнему с мясом</v>
      </c>
      <c r="C24" s="18" t="s">
        <v>10</v>
      </c>
      <c r="D24" s="18" t="s">
        <v>52</v>
      </c>
      <c r="E24" s="19"/>
      <c r="F24" s="20" t="str">
        <f t="shared" si="3"/>
        <v>Жаркое по-домашнему с мясом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23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27</v>
      </c>
      <c r="D26" s="18" t="s">
        <v>28</v>
      </c>
      <c r="E26" s="19"/>
      <c r="F26" s="20" t="str">
        <f t="shared" si="5"/>
        <v>Хлеб пшеничный/ржаной витаминизированный</v>
      </c>
      <c r="G26" s="18" t="str">
        <f t="shared" si="5"/>
        <v>20/20</v>
      </c>
      <c r="H26" s="18" t="str">
        <f t="shared" si="5"/>
        <v>74,6</v>
      </c>
    </row>
    <row r="27" spans="2:8" ht="24.75" customHeight="1" x14ac:dyDescent="0.3">
      <c r="B27" s="39"/>
      <c r="C27" s="39"/>
      <c r="D27" s="40"/>
      <c r="E27" s="19"/>
      <c r="F27" s="39"/>
      <c r="G27" s="39"/>
      <c r="H27" s="39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>Сдоба обыкновенная</v>
      </c>
      <c r="C31" s="18" t="s">
        <v>35</v>
      </c>
      <c r="D31" s="18" t="s">
        <v>53</v>
      </c>
      <c r="E31" s="19"/>
      <c r="F31" s="44" t="str">
        <f t="shared" ref="F31:F32" si="6">B31</f>
        <v>Сдоба обыкновенная</v>
      </c>
      <c r="G31" s="18" t="str">
        <f t="shared" ref="G31:H31" si="7">C31</f>
        <v>50</v>
      </c>
      <c r="H31" s="18" t="str">
        <f t="shared" si="7"/>
        <v>129,15</v>
      </c>
    </row>
    <row r="32" spans="2:8" ht="24.75" customHeight="1" x14ac:dyDescent="0.3">
      <c r="B32" s="44" t="str">
        <f>сад!B32</f>
        <v>Кисломолочный продукт (витаминизированный)</v>
      </c>
      <c r="C32" s="18" t="s">
        <v>10</v>
      </c>
      <c r="D32" s="18" t="s">
        <v>44</v>
      </c>
      <c r="E32" s="19"/>
      <c r="F32" s="44" t="str">
        <f t="shared" si="6"/>
        <v>Кисломолочный продукт (витаминизированный)</v>
      </c>
      <c r="G32" s="18" t="str">
        <f t="shared" ref="G32" si="8">C32</f>
        <v>180</v>
      </c>
      <c r="H32" s="18" t="str">
        <f t="shared" ref="H32" si="9">D32</f>
        <v>95,4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2025-02-12T04:49:07Z</dcterms:modified>
</cp:coreProperties>
</file>