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863FCC1-95A1-4D76-BB18-1DB4DF01BB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<sst xmlns="http://schemas.openxmlformats.org/spreadsheetml/2006/main" count="92" uniqueCount="53">
  <si>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</si>
  <si>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</si>
  <si>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</si>
  <si>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</si>
  <si>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</si>
  <si>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</si>
  <si>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</si>
  <si>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</si>
  <si>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</si>
  <si>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</si>
  <si>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</si>
  <si>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</si>
  <si>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</si>
  <si>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</si>
  <si>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</si>
  <si>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</si>
  <si>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</si>
  <si>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</si>
  <si>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</si>
  <si>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</si>
  <si>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</si>
  <si>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</si>
  <si>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</si>
  <si>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</si>
  <si>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</si>
  <si>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</si>
  <si>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</si>
  <si>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</si>
  <si>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</si>
  <si>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</si>
  <si>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</si>
  <si>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</si>
  <si>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</si>
  <si>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</si>
  <si>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</si>
  <si>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</si>
  <si>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</si>
  <si>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</si>
  <si>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168,79</t>
  </si>
  <si>
    <t>Мамина кашка с фруктами</t>
  </si>
  <si>
    <t>160/20</t>
  </si>
  <si>
    <t>140/20</t>
  </si>
  <si>
    <t>Молоко кипяченое</t>
  </si>
  <si>
    <t>111,18</t>
  </si>
  <si>
    <t>96,3</t>
  </si>
  <si>
    <t>Овощная подгарнировка (морковь отварная)</t>
  </si>
  <si>
    <t>20</t>
  </si>
  <si>
    <t>12,1</t>
  </si>
  <si>
    <t>Плов из мяса свинины</t>
  </si>
  <si>
    <t>213,17</t>
  </si>
  <si>
    <t>Суп с макаронными изделиями и мясом отварным</t>
  </si>
  <si>
    <t>107,06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</si>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</sst>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6" sqref="B16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4">
        <v>45712</v>
      </c>
      <c r="D7" s="44"/>
      <c r="F7" s="35" t="str">
        <f>B7</f>
        <v>Неделя 4 День 1</v>
      </c>
      <c r="G7" s="44">
        <f>C7</f>
        <v>45712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40" t="s">
        <v>39</v>
      </c>
      <c r="C12" s="26" t="s">
        <v>40</v>
      </c>
      <c r="D12" s="26" t="s">
        <v>49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213,17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28" t="s">
        <v>45</v>
      </c>
      <c r="C22" s="18" t="s">
        <v>46</v>
      </c>
      <c r="D22" s="26" t="s">
        <v>47</v>
      </c>
      <c r="E22" s="27"/>
      <c r="F22" s="28" t="str">
        <f t="shared" si="3"/>
        <v>Овощная подгарнировка (морковь отварная)</v>
      </c>
      <c r="G22" s="26" t="str">
        <f t="shared" ref="G22:G24" si="5">C22</f>
        <v>20</v>
      </c>
      <c r="H22" s="26" t="str">
        <f t="shared" si="4"/>
        <v>12,1</v>
      </c>
    </row>
    <row r="23" spans="2:8" ht="24.75" customHeight="1" x14ac:dyDescent="0.3">
      <c r="B23" s="40" t="s">
        <v>50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2" t="s">
        <v>48</v>
      </c>
      <c r="C24" s="43">
        <v>200</v>
      </c>
      <c r="D24" s="43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42</v>
      </c>
      <c r="C32" s="26" t="s">
        <v>12</v>
      </c>
      <c r="D32" s="26" t="s">
        <v>43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52</v>
      </c>
      <c r="F2" s="10"/>
      <c r="G2" s="10"/>
      <c r="H2" s="5" t="s">
        <v>52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1">
        <f>сад!C7</f>
        <v>45712</v>
      </c>
      <c r="D7" s="51"/>
      <c r="F7" s="34" t="str">
        <f>B7</f>
        <v>Неделя 4 День 1</v>
      </c>
      <c r="G7" s="51">
        <f>C7</f>
        <v>45712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16</v>
      </c>
      <c r="D9" s="56" t="s">
        <v>14</v>
      </c>
      <c r="F9" s="52" t="s">
        <v>0</v>
      </c>
      <c r="G9" s="49" t="s">
        <v>16</v>
      </c>
      <c r="H9" s="56" t="s">
        <v>14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41" t="s">
        <v>41</v>
      </c>
      <c r="D12" s="41" t="s">
        <v>51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107,06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(морковь отварная)</v>
      </c>
      <c r="C22" s="18" t="s">
        <v>46</v>
      </c>
      <c r="D22" s="26" t="s">
        <v>47</v>
      </c>
      <c r="E22" s="19"/>
      <c r="F22" s="20" t="str">
        <f t="shared" si="3"/>
        <v>Овощная подгарнировка (морковь отварная)</v>
      </c>
      <c r="G22" s="18" t="str">
        <f t="shared" ref="G22:G32" si="5">C22</f>
        <v>20</v>
      </c>
      <c r="H22" s="18" t="str">
        <f t="shared" si="4"/>
        <v>12,1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3">
        <v>180</v>
      </c>
      <c r="D24" s="43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38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44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2025-02-20T03:09:53Z</dcterms:modified>
</cp:coreProperties>
</file>