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FA2E5C2-1961-49DA-8FE4-7EB7E220FC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32" i="18"/>
  <c r="F32" i="18" s="1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G32" i="18"/>
  <c r="H32" i="18"/>
  <c r="F29" i="18"/>
  <c r="F30" i="18"/>
  <c r="F32" i="17"/>
  <c r="G32" i="17"/>
  <c r="H32" i="17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<sst xmlns="http://schemas.openxmlformats.org/spreadsheetml/2006/main" count="99" uniqueCount="58">
  <si>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</si>
  <si>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</si>
  <si>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</si>
  <si>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</si>
  <si>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</si>
  <si>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</si>
  <si>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</si>
  <si>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</si>
  <si>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</si>
  <si>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</si>
  <si>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</si>
  <si>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</si>
  <si>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</si>
  <si>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</si>
  <si>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</si>
  <si>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</si>
  <si>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</si>
  <si>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</si>
  <si>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</si>
  <si>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</si>
  <si>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Хлеб пшеничный витаминизированный</t>
  </si>
  <si>
    <t>47</t>
  </si>
  <si>
    <t>Чай черный с сахаром</t>
  </si>
  <si>
    <t>20</t>
  </si>
  <si>
    <t>Чай с лимоном</t>
  </si>
  <si>
    <t>67,01</t>
  </si>
  <si>
    <t>97,18</t>
  </si>
  <si>
    <t>39,8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</si>
  <si>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</si>
  <si>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</si>
  <si>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</si>
  <si>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</si>
  <si>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</si>
  <si>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</si>
  <si>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</si>
  <si>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</si>
  <si>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</si>
  <si>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</si>
  <si>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</si>
  <si>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</si>
  <si>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</si>
  <si>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</si>
  <si>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</si>
  <si>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</si>
  <si>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</si>
  <si>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</si>
  <si>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</si>
  <si>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Омлет с морковью</t>
  </si>
  <si>
    <t>117,9</t>
  </si>
  <si>
    <t>187,3</t>
  </si>
  <si>
    <t>150/15</t>
  </si>
  <si>
    <t>60</t>
  </si>
  <si>
    <t>101,13</t>
  </si>
  <si>
    <t>165,3</t>
  </si>
  <si>
    <t>Салат картофельный с соленым огурцом</t>
  </si>
  <si>
    <t>139,43</t>
  </si>
  <si>
    <t>95,55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</si>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</sst>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42</v>
      </c>
      <c r="C7" s="41">
        <v>45715</v>
      </c>
      <c r="D7" s="41"/>
      <c r="F7" s="37" t="str">
        <f>B7</f>
        <v>Неделя 4 День 4</v>
      </c>
      <c r="G7" s="41">
        <f>C7</f>
        <v>45715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35</v>
      </c>
      <c r="C12" s="27" t="s">
        <v>10</v>
      </c>
      <c r="D12" s="27" t="s">
        <v>36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34</v>
      </c>
      <c r="D13" s="27" t="s">
        <v>26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28</v>
      </c>
      <c r="C17" s="27" t="s">
        <v>14</v>
      </c>
      <c r="D17" s="27" t="s">
        <v>21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54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43</v>
      </c>
      <c r="C22" s="35" t="s">
        <v>44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45</v>
      </c>
      <c r="C23" s="27" t="s">
        <v>46</v>
      </c>
      <c r="D23" s="27" t="s">
        <v>48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37</v>
      </c>
      <c r="C24" s="27" t="s">
        <v>30</v>
      </c>
      <c r="D24" s="27" t="s">
        <v>55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22</v>
      </c>
      <c r="C25" s="27" t="s">
        <v>11</v>
      </c>
      <c r="D25" s="27" t="s">
        <v>38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31</v>
      </c>
      <c r="D26" s="27" t="s">
        <v>32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47</v>
      </c>
      <c r="C30" s="27" t="s">
        <v>9</v>
      </c>
      <c r="D30" s="40" t="s">
        <v>49</v>
      </c>
      <c r="E30" s="28"/>
      <c r="F30" s="29" t="str">
        <f t="shared" ref="F30" si="12">B30</f>
        <v>Омлет с морковью</v>
      </c>
      <c r="G30" s="27" t="str">
        <f t="shared" ref="G30" si="13">C30</f>
        <v>150</v>
      </c>
      <c r="H30" s="31" t="str">
        <f t="shared" ref="H30" si="14">D30</f>
        <v>187,3</v>
      </c>
    </row>
    <row r="31" spans="2:8" ht="24.75" customHeight="1" x14ac:dyDescent="0.3">
      <c r="B31" s="29" t="s">
        <v>24</v>
      </c>
      <c r="C31" s="27" t="s">
        <v>11</v>
      </c>
      <c r="D31" s="27" t="s">
        <v>41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 t="s">
        <v>20</v>
      </c>
      <c r="C32" s="27" t="s">
        <v>23</v>
      </c>
      <c r="D32" s="27" t="s">
        <v>27</v>
      </c>
      <c r="E32" s="28"/>
      <c r="F32" s="29" t="str">
        <f t="shared" ref="F32" si="15">B32</f>
        <v>Хлеб пшеничный витаминизированный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45715</v>
      </c>
      <c r="D7" s="48"/>
      <c r="F7" s="38" t="str">
        <f>B7</f>
        <v>Неделя 4 День 4</v>
      </c>
      <c r="G7" s="48">
        <f>C7</f>
        <v>45715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39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34</v>
      </c>
      <c r="D13" s="20" t="s">
        <v>26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25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21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50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51</v>
      </c>
      <c r="D23" s="33" t="s">
        <v>52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29</v>
      </c>
      <c r="D24" s="20" t="s">
        <v>56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40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31</v>
      </c>
      <c r="D26" s="20" t="s">
        <v>32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2" si="10">B29</f>
        <v>Полдник</v>
      </c>
      <c r="G29" s="34"/>
      <c r="H29" s="34"/>
    </row>
    <row r="30" spans="2:8" ht="24.75" customHeight="1" x14ac:dyDescent="0.3">
      <c r="B30" s="22" t="str">
        <f>сад!B30</f>
        <v>Омлет с морковью</v>
      </c>
      <c r="C30" s="20" t="s">
        <v>30</v>
      </c>
      <c r="D30" s="32" t="s">
        <v>53</v>
      </c>
      <c r="E30" s="21"/>
      <c r="F30" s="22" t="str">
        <f t="shared" si="10"/>
        <v>Омлет с морковью</v>
      </c>
      <c r="G30" s="20" t="str">
        <f t="shared" ref="G30:H32" si="11">C30</f>
        <v>130</v>
      </c>
      <c r="H30" s="32" t="str">
        <f t="shared" si="11"/>
        <v>165,3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33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 t="str">
        <f>сад!B32</f>
        <v>Хлеб пшеничный витаминизированный</v>
      </c>
      <c r="C32" s="33" t="s">
        <v>23</v>
      </c>
      <c r="D32" s="33" t="s">
        <v>27</v>
      </c>
      <c r="E32" s="21"/>
      <c r="F32" s="22" t="str">
        <f t="shared" si="10"/>
        <v>Хлеб пшеничный витаминизированный</v>
      </c>
      <c r="G32" s="20" t="str">
        <f t="shared" si="11"/>
        <v>20</v>
      </c>
      <c r="H32" s="20" t="str">
        <f t="shared" si="11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2025-02-20T03:51:10Z</dcterms:modified>
</cp:coreProperties>
</file>