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9E7676B-5A88-4293-9D65-BEE375564A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B21" i="18" l="1"/>
  <c r="F21" i="18" s="1"/>
  <c r="G21" i="18"/>
  <c r="H21" i="18"/>
  <c r="F21" i="17"/>
  <c r="G21" i="17"/>
  <c r="H21" i="17"/>
  <c r="C7" i="18"/>
  <c r="G7" i="18" s="1"/>
  <c r="G7" i="17"/>
  <c r="B17" i="18"/>
  <c r="B32" i="18"/>
  <c r="B31" i="18"/>
  <c r="B14" i="18"/>
  <c r="B13" i="18"/>
  <c r="B12" i="18"/>
  <c r="B22" i="18" l="1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17" i="17"/>
  <c r="G13" i="17"/>
  <c r="G14" i="17"/>
  <c r="G12" i="17"/>
  <c r="G32" i="18"/>
  <c r="G31" i="18"/>
  <c r="G25" i="18"/>
  <c r="G24" i="18"/>
  <c r="G23" i="18"/>
  <c r="G22" i="18"/>
  <c r="G13" i="18"/>
  <c r="G14" i="18"/>
  <c r="G12" i="18"/>
  <c r="H32" i="18" l="1"/>
  <c r="F32" i="18"/>
  <c r="H31" i="18"/>
  <c r="F31" i="18"/>
  <c r="H25" i="18"/>
  <c r="F25" i="18"/>
  <c r="H24" i="18"/>
  <c r="F24" i="18"/>
  <c r="H23" i="18"/>
  <c r="F23" i="18"/>
  <c r="H22" i="18"/>
  <c r="F22" i="18"/>
  <c r="H17" i="18"/>
  <c r="F17" i="18"/>
  <c r="H13" i="18"/>
  <c r="F13" i="18"/>
  <c r="H14" i="18"/>
  <c r="F14" i="18"/>
  <c r="H12" i="18"/>
  <c r="F12" i="18"/>
  <c r="F31" i="17" l="1"/>
  <c r="F30" i="17"/>
  <c r="H22" i="17"/>
  <c r="H23" i="17"/>
  <c r="H24" i="17"/>
  <c r="H25" i="17"/>
  <c r="H30" i="17"/>
  <c r="H3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<sst xmlns="http://schemas.openxmlformats.org/spreadsheetml/2006/main" count="101" uniqueCount="53">
  <si>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</si>
  <si>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</si>
  <si>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</si>
  <si>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</si>
  <si>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</si>
  <si>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</si>
  <si>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</si>
  <si>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</si>
  <si>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</si>
  <si>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</si>
  <si>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</si>
  <si>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</si>
  <si>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</si>
  <si>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</si>
  <si>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</si>
  <si>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</si>
  <si>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</si>
  <si>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</si>
  <si>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</si>
  <si>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</si>
  <si>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</si>
  <si>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</si>
  <si>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</si>
  <si>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</si>
  <si>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</si>
  <si>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</si>
  <si>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</si>
  <si>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</si>
  <si>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</si>
  <si>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</si>
  <si>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</si>
  <si>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</si>
  <si>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</si>
  <si>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</si>
  <si>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</si>
  <si>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</si>
  <si>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</si>
  <si>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</si>
  <si>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</si>
  <si>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</si>
  <si>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</si>
  <si>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</si>
  <si>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</si>
  <si>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Бутерброд с маслом и яйцом</t>
  </si>
  <si>
    <t>5/20/30</t>
  </si>
  <si>
    <t>120,6</t>
  </si>
  <si>
    <t>168,79</t>
  </si>
  <si>
    <t>20</t>
  </si>
  <si>
    <t>12,1</t>
  </si>
  <si>
    <t>Овощная подгарнировка (морковь отварная)</t>
  </si>
  <si>
    <t>Плов из мяса свинины</t>
  </si>
  <si>
    <t>Суп с макаронными изделиями и мясом отварным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</si>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</sst>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37</v>
      </c>
      <c r="C7" s="30">
        <v>45726</v>
      </c>
      <c r="D7" s="30"/>
      <c r="F7" s="19" t="str">
        <f>B7</f>
        <v>Неделя 2 День 1</v>
      </c>
      <c r="G7" s="30">
        <f>C7</f>
        <v>45726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15</v>
      </c>
      <c r="D9" s="35" t="s">
        <v>13</v>
      </c>
      <c r="F9" s="31" t="s">
        <v>0</v>
      </c>
      <c r="G9" s="35" t="s">
        <v>15</v>
      </c>
      <c r="H9" s="35" t="s">
        <v>13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27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43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2:8" ht="24.75" customHeight="1" x14ac:dyDescent="0.3">
      <c r="B14" s="18" t="s">
        <v>16</v>
      </c>
      <c r="C14" s="10" t="s">
        <v>11</v>
      </c>
      <c r="D14" s="10" t="s">
        <v>28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38</v>
      </c>
      <c r="C17" s="23" t="s">
        <v>10</v>
      </c>
      <c r="D17" s="23" t="s">
        <v>39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2" t="s">
        <v>49</v>
      </c>
      <c r="C21" s="28" t="s">
        <v>47</v>
      </c>
      <c r="D21" s="10" t="s">
        <v>48</v>
      </c>
      <c r="E21" s="11"/>
      <c r="F21" s="12" t="str">
        <f t="shared" ref="F21" si="3">B21</f>
        <v>Овощная подгарнировка (морковь отварная)</v>
      </c>
      <c r="G21" s="10" t="str">
        <f t="shared" ref="G21" si="4">C21</f>
        <v>20</v>
      </c>
      <c r="H21" s="10" t="str">
        <f t="shared" ref="H21" si="5">D21</f>
        <v>12,1</v>
      </c>
    </row>
    <row r="22" spans="2:8" ht="24.75" customHeight="1" x14ac:dyDescent="0.3">
      <c r="B22" s="18" t="s">
        <v>51</v>
      </c>
      <c r="C22" s="10" t="s">
        <v>34</v>
      </c>
      <c r="D22" s="10" t="s">
        <v>35</v>
      </c>
      <c r="E22" s="11"/>
      <c r="F22" s="12" t="str">
        <f t="shared" ref="F22:H23" si="6">B22</f>
        <v>Суп с макаронными изделиями и мясом отварным</v>
      </c>
      <c r="G22" s="10" t="str">
        <f t="shared" si="6"/>
        <v>180/5</v>
      </c>
      <c r="H22" s="10" t="str">
        <f t="shared" si="6"/>
        <v>147,8</v>
      </c>
    </row>
    <row r="23" spans="2:8" ht="24.75" customHeight="1" x14ac:dyDescent="0.3">
      <c r="B23" s="22" t="s">
        <v>50</v>
      </c>
      <c r="C23" s="29">
        <v>200</v>
      </c>
      <c r="D23" s="29">
        <v>374</v>
      </c>
      <c r="E23" s="11"/>
      <c r="F23" s="12" t="str">
        <f t="shared" si="6"/>
        <v>Плов из мяса свинины</v>
      </c>
      <c r="G23" s="10">
        <f t="shared" si="6"/>
        <v>200</v>
      </c>
      <c r="H23" s="10">
        <f t="shared" si="6"/>
        <v>374</v>
      </c>
    </row>
    <row r="24" spans="2:8" ht="24.75" customHeight="1" x14ac:dyDescent="0.3">
      <c r="B24" s="18" t="s">
        <v>18</v>
      </c>
      <c r="C24" s="10" t="s">
        <v>10</v>
      </c>
      <c r="D24" s="10" t="s">
        <v>29</v>
      </c>
      <c r="E24" s="11"/>
      <c r="F24" s="12" t="str">
        <f t="shared" ref="F24:H25" si="7">B24</f>
        <v xml:space="preserve">Компот из сухофруктов  </v>
      </c>
      <c r="G24" s="10" t="str">
        <f t="shared" si="7"/>
        <v>180</v>
      </c>
      <c r="H24" s="10" t="str">
        <f t="shared" si="7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7"/>
        <v>Хлеб пшеничный/ржаной витаминизированный</v>
      </c>
      <c r="G25" s="10" t="str">
        <f t="shared" si="7"/>
        <v>20/20</v>
      </c>
      <c r="H25" s="10" t="str">
        <f t="shared" si="7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25"/>
      <c r="C27" s="25"/>
      <c r="D27" s="26"/>
      <c r="E27" s="11"/>
      <c r="F27" s="25"/>
      <c r="G27" s="25"/>
      <c r="H27" s="25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42</v>
      </c>
      <c r="C30" s="10" t="s">
        <v>41</v>
      </c>
      <c r="D30" s="10" t="s">
        <v>30</v>
      </c>
      <c r="E30" s="11"/>
      <c r="F30" s="12" t="str">
        <f>B30</f>
        <v xml:space="preserve">Булочка домашняя   </v>
      </c>
      <c r="G30" s="10" t="str">
        <f t="shared" ref="G30:H31" si="8">C30</f>
        <v>50</v>
      </c>
      <c r="H30" s="10" t="str">
        <f t="shared" si="8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31</v>
      </c>
      <c r="E31" s="11"/>
      <c r="F31" s="12" t="str">
        <f t="shared" ref="F31" si="9">B31</f>
        <v xml:space="preserve">Чай черный с сахаром </v>
      </c>
      <c r="G31" s="10" t="str">
        <f t="shared" si="8"/>
        <v>200</v>
      </c>
      <c r="H31" s="10" t="str">
        <f t="shared" si="8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52</v>
      </c>
      <c r="E2" s="1"/>
      <c r="F2" s="6"/>
      <c r="G2" s="6"/>
      <c r="H2" s="5" t="s">
        <v>52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30">
        <f>сад!C7</f>
        <v>45726</v>
      </c>
      <c r="D7" s="30"/>
      <c r="E7" s="1"/>
      <c r="F7" s="19" t="str">
        <f>B7</f>
        <v>Неделя 2 День 1</v>
      </c>
      <c r="G7" s="30">
        <f>C7</f>
        <v>45726</v>
      </c>
      <c r="H7" s="30"/>
    </row>
    <row r="8" spans="1:8" ht="20.25" customHeight="1" x14ac:dyDescent="0.3">
      <c r="A8" s="1"/>
      <c r="B8" s="33" t="s">
        <v>1</v>
      </c>
      <c r="C8" s="33"/>
      <c r="D8" s="34"/>
      <c r="E8" s="1"/>
      <c r="F8" s="33" t="s">
        <v>1</v>
      </c>
      <c r="G8" s="33"/>
      <c r="H8" s="34"/>
    </row>
    <row r="9" spans="1:8" ht="19.5" customHeight="1" x14ac:dyDescent="0.3">
      <c r="A9" s="1"/>
      <c r="B9" s="31" t="s">
        <v>0</v>
      </c>
      <c r="C9" s="35" t="s">
        <v>14</v>
      </c>
      <c r="D9" s="35" t="s">
        <v>13</v>
      </c>
      <c r="E9" s="1"/>
      <c r="F9" s="31" t="s">
        <v>0</v>
      </c>
      <c r="G9" s="35" t="s">
        <v>14</v>
      </c>
      <c r="H9" s="35" t="s">
        <v>13</v>
      </c>
    </row>
    <row r="10" spans="1:8" ht="37.5" customHeight="1" x14ac:dyDescent="0.3">
      <c r="A10" s="1"/>
      <c r="B10" s="32"/>
      <c r="C10" s="36"/>
      <c r="D10" s="36"/>
      <c r="E10" s="1"/>
      <c r="F10" s="32"/>
      <c r="G10" s="36"/>
      <c r="H10" s="36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и яйцом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40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Овощная подгарнировка (морковь отварная)</v>
      </c>
      <c r="C21" s="28" t="s">
        <v>47</v>
      </c>
      <c r="D21" s="10" t="s">
        <v>48</v>
      </c>
      <c r="E21" s="11"/>
      <c r="F21" s="12" t="str">
        <f t="shared" ref="F21" si="2">B21</f>
        <v>Овощная подгарнировка (морковь отварная)</v>
      </c>
      <c r="G21" s="10" t="str">
        <f t="shared" ref="G21" si="3">C21</f>
        <v>20</v>
      </c>
      <c r="H21" s="10" t="str">
        <f t="shared" ref="H21" si="4">D21</f>
        <v>12,1</v>
      </c>
    </row>
    <row r="22" spans="1:8" ht="24.75" customHeight="1" x14ac:dyDescent="0.3">
      <c r="A22" s="1"/>
      <c r="B22" s="12" t="str">
        <f>сад!B22</f>
        <v>Суп с макаронными изделиями и мясом отварным</v>
      </c>
      <c r="C22" s="10" t="s">
        <v>36</v>
      </c>
      <c r="D22" s="10" t="s">
        <v>32</v>
      </c>
      <c r="E22" s="11"/>
      <c r="F22" s="12" t="str">
        <f t="shared" ref="F22:H23" si="5">B22</f>
        <v>Суп с макаронными изделиями и мясом отварным</v>
      </c>
      <c r="G22" s="10" t="str">
        <f t="shared" si="5"/>
        <v>150/5</v>
      </c>
      <c r="H22" s="10" t="str">
        <f t="shared" si="5"/>
        <v>101,16</v>
      </c>
    </row>
    <row r="23" spans="1:8" ht="24.75" customHeight="1" x14ac:dyDescent="0.3">
      <c r="A23" s="1"/>
      <c r="B23" s="12" t="str">
        <f>сад!B23</f>
        <v>Плов из мяса свинины</v>
      </c>
      <c r="C23" s="29">
        <v>180</v>
      </c>
      <c r="D23" s="29">
        <v>230.5</v>
      </c>
      <c r="E23" s="11"/>
      <c r="F23" s="12" t="str">
        <f t="shared" si="5"/>
        <v>Плов из мяса свинины</v>
      </c>
      <c r="G23" s="10">
        <f t="shared" si="5"/>
        <v>180</v>
      </c>
      <c r="H23" s="10">
        <f t="shared" si="5"/>
        <v>230.5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ref="F24:H25" si="6">B24</f>
        <v xml:space="preserve">Компот из сухофруктов  </v>
      </c>
      <c r="G24" s="10" t="str">
        <f t="shared" si="6"/>
        <v>150</v>
      </c>
      <c r="H24" s="10" t="str">
        <f t="shared" si="6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6"/>
        <v>20/20</v>
      </c>
      <c r="H25" s="10" t="str">
        <f t="shared" si="6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27"/>
      <c r="C27" s="27"/>
      <c r="D27" s="27"/>
      <c r="E27" s="11"/>
      <c r="F27" s="27"/>
      <c r="G27" s="27"/>
      <c r="H27" s="27"/>
    </row>
    <row r="28" spans="1:8" ht="24.75" customHeight="1" x14ac:dyDescent="0.3">
      <c r="A28" s="1"/>
      <c r="B28" s="12"/>
      <c r="C28" s="10"/>
      <c r="D28" s="10"/>
      <c r="E28" s="11"/>
      <c r="F28" s="12"/>
      <c r="G28" s="10"/>
      <c r="H28" s="10"/>
    </row>
    <row r="29" spans="1:8" ht="24.75" customHeight="1" x14ac:dyDescent="0.3">
      <c r="A29" s="1"/>
      <c r="B29" s="13"/>
      <c r="C29" s="10"/>
      <c r="D29" s="10"/>
      <c r="E29" s="11"/>
      <c r="F29" s="13"/>
      <c r="G29" s="10"/>
      <c r="H29" s="10"/>
    </row>
    <row r="30" spans="1:8" ht="24.75" customHeight="1" x14ac:dyDescent="0.3">
      <c r="A30" s="1"/>
      <c r="B30" s="9" t="s">
        <v>6</v>
      </c>
      <c r="C30" s="14"/>
      <c r="D30" s="14"/>
      <c r="E30" s="11"/>
      <c r="F30" s="9" t="s">
        <v>6</v>
      </c>
      <c r="G30" s="10"/>
      <c r="H30" s="10"/>
    </row>
    <row r="31" spans="1:8" ht="24.75" customHeight="1" x14ac:dyDescent="0.3">
      <c r="A31" s="1"/>
      <c r="B31" s="12" t="str">
        <f>сад!B30</f>
        <v xml:space="preserve">Булочка домашняя   </v>
      </c>
      <c r="C31" s="10" t="s">
        <v>41</v>
      </c>
      <c r="D31" s="10" t="s">
        <v>46</v>
      </c>
      <c r="E31" s="11"/>
      <c r="F31" s="12" t="str">
        <f>B31</f>
        <v xml:space="preserve">Булочка домашняя   </v>
      </c>
      <c r="G31" s="10" t="str">
        <f t="shared" ref="G31:H32" si="7">C31</f>
        <v>50</v>
      </c>
      <c r="H31" s="10" t="str">
        <f t="shared" si="7"/>
        <v>168,79</v>
      </c>
    </row>
    <row r="32" spans="1:8" ht="24.75" customHeight="1" x14ac:dyDescent="0.3">
      <c r="A32" s="1"/>
      <c r="B32" s="12" t="str">
        <f>сад!B31</f>
        <v xml:space="preserve">Чай черный с сахаром </v>
      </c>
      <c r="C32" s="10" t="s">
        <v>10</v>
      </c>
      <c r="D32" s="10" t="s">
        <v>33</v>
      </c>
      <c r="E32" s="11"/>
      <c r="F32" s="12" t="str">
        <f t="shared" ref="F32" si="8">B32</f>
        <v xml:space="preserve">Чай черный с сахаром </v>
      </c>
      <c r="G32" s="10" t="str">
        <f t="shared" si="7"/>
        <v>180</v>
      </c>
      <c r="H32" s="10" t="str">
        <f t="shared" si="7"/>
        <v>41,34</v>
      </c>
    </row>
    <row r="33" spans="1:8" ht="24.75" customHeight="1" x14ac:dyDescent="0.3">
      <c r="A33" s="1"/>
      <c r="B33" s="12"/>
      <c r="C33" s="10"/>
      <c r="D33" s="10"/>
      <c r="E33" s="11"/>
      <c r="F33" s="12"/>
      <c r="G33" s="10"/>
      <c r="H33" s="10"/>
    </row>
    <row r="34" spans="1:8" ht="12" customHeight="1" x14ac:dyDescent="0.3">
      <c r="A34" s="1"/>
      <c r="B34" s="3"/>
      <c r="C34" s="3"/>
      <c r="D34" s="6"/>
      <c r="E34" s="1"/>
      <c r="F34" s="3"/>
      <c r="G34" s="3"/>
      <c r="H34" s="6"/>
    </row>
    <row r="35" spans="1:8" s="16" customFormat="1" ht="18.75" x14ac:dyDescent="0.3">
      <c r="B35" s="17" t="s">
        <v>2</v>
      </c>
      <c r="C35" s="17"/>
      <c r="D35" s="15"/>
      <c r="F35" s="17" t="s">
        <v>2</v>
      </c>
      <c r="G35" s="17"/>
      <c r="H35" s="15"/>
    </row>
    <row r="36" spans="1:8" ht="18.75" x14ac:dyDescent="0.3">
      <c r="A36" s="1"/>
      <c r="B36" s="2"/>
      <c r="C36" s="2"/>
      <c r="D36" s="6"/>
      <c r="E36" s="1"/>
      <c r="F36" s="2"/>
      <c r="G36" s="2"/>
      <c r="H36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2025-02-05T04:40:13Z</cp:lastPrinted>
  <dcterms:created xsi:type="dcterms:W3CDTF">1996-10-08T23:32:33Z</dcterms:created>
  <dcterms:modified xsi:type="dcterms:W3CDTF">2025-03-05T06:32:37Z</dcterms:modified>
</cp:coreProperties>
</file>