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01EAE0A-AEDE-4CD0-9B7E-AC39B07B8DC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G13" i="17" l="1"/>
  <c r="H13" i="17"/>
  <c r="G14" i="17"/>
  <c r="H14" i="17"/>
  <c r="G18" i="17"/>
  <c r="H18" i="17"/>
  <c r="G22" i="17"/>
  <c r="H22" i="17"/>
  <c r="G23" i="17"/>
  <c r="H23" i="17"/>
  <c r="G24" i="17"/>
  <c r="H24" i="17"/>
  <c r="G25" i="17"/>
  <c r="H25" i="17"/>
  <c r="G26" i="17"/>
  <c r="H26" i="17"/>
  <c r="G27" i="17"/>
  <c r="H27" i="17"/>
  <c r="G30" i="17"/>
  <c r="H30" i="17"/>
  <c r="G31" i="17"/>
  <c r="H31" i="17"/>
  <c r="G13" i="19"/>
  <c r="H13" i="19"/>
  <c r="G14" i="19"/>
  <c r="H14" i="19"/>
  <c r="G18" i="19"/>
  <c r="H18" i="19"/>
  <c r="G22" i="19"/>
  <c r="H22" i="19"/>
  <c r="G23" i="19"/>
  <c r="H23" i="19"/>
  <c r="G24" i="19"/>
  <c r="H24" i="19"/>
  <c r="G25" i="19"/>
  <c r="H25" i="19"/>
  <c r="G26" i="19"/>
  <c r="H26" i="19"/>
  <c r="G27" i="19"/>
  <c r="H27" i="19"/>
  <c r="G30" i="19"/>
  <c r="H30" i="19"/>
  <c r="G31" i="19"/>
  <c r="H31" i="19"/>
  <c r="C7" i="19" l="1"/>
  <c r="G7" i="19" s="1"/>
  <c r="G7" i="17"/>
  <c r="F27" i="17" l="1"/>
  <c r="B27" i="19"/>
  <c r="F27" i="19" s="1"/>
  <c r="F13" i="17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1" i="19"/>
  <c r="F21" i="19" s="1"/>
  <c r="B22" i="19"/>
  <c r="F22" i="19" s="1"/>
  <c r="B23" i="19"/>
  <c r="F23" i="19" s="1"/>
  <c r="B24" i="19"/>
  <c r="F24" i="19" s="1"/>
  <c r="B25" i="19"/>
  <c r="F25" i="19" s="1"/>
  <c r="B26" i="19"/>
  <c r="F26" i="19" s="1"/>
  <c r="B29" i="19"/>
  <c r="F29" i="19" s="1"/>
  <c r="B30" i="19"/>
  <c r="F30" i="19" s="1"/>
  <c r="B31" i="19"/>
  <c r="F31" i="19" s="1"/>
  <c r="B12" i="19"/>
  <c r="F12" i="19" s="1"/>
  <c r="F17" i="17"/>
  <c r="F18" i="17"/>
  <c r="F21" i="17"/>
  <c r="F22" i="17"/>
  <c r="F23" i="17"/>
  <c r="F24" i="17"/>
  <c r="F25" i="17"/>
  <c r="F26" i="17"/>
  <c r="F29" i="17"/>
  <c r="F30" i="17"/>
  <c r="F31" i="17"/>
</calcChain>
</file>

<file path=xl/sharedStrings.xml><?xml version="1.0" encoding="utf-8"?>
<sst xmlns="http://schemas.openxmlformats.org/spreadsheetml/2006/main" count="98" uniqueCount="60">
  <si>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</si>
  <si>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</si>
  <si>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</si>
  <si>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</si>
  <si>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</si>
  <si>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</si>
  <si>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</si>
  <si>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</si>
  <si>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</si>
  <si>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</si>
  <si>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</si>
  <si>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</si>
  <si>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</si>
  <si>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30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</si>
  <si>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</si>
  <si>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</si>
  <si>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</si>
  <si>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</si>
  <si>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</si>
  <si>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</si>
  <si>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Каша гречневая вязкая</t>
  </si>
  <si>
    <t>Чай черный с сахаром</t>
  </si>
  <si>
    <t>58,97</t>
  </si>
  <si>
    <t>85,33</t>
  </si>
  <si>
    <t>130</t>
  </si>
  <si>
    <t>Чай с лимоном</t>
  </si>
  <si>
    <t>35,98</t>
  </si>
  <si>
    <t>20/20</t>
  </si>
  <si>
    <t>74,6</t>
  </si>
  <si>
    <t>110</t>
  </si>
  <si>
    <t>29,98</t>
  </si>
  <si>
    <t>70</t>
  </si>
  <si>
    <t>60</t>
  </si>
  <si>
    <t>139,43</t>
  </si>
  <si>
    <t>45,93</t>
  </si>
  <si>
    <t>95,55</t>
  </si>
  <si>
    <t>41,34</t>
  </si>
  <si>
    <t>180/5</t>
  </si>
  <si>
    <t>150/5</t>
  </si>
  <si>
    <t>190,9</t>
  </si>
  <si>
    <t>126,71</t>
  </si>
  <si>
    <t>Неделя 3 День 1</t>
  </si>
  <si>
    <t>Суп молочный с крупой (рис)</t>
  </si>
  <si>
    <t>Сок фруктовый</t>
  </si>
  <si>
    <t>118,66</t>
  </si>
  <si>
    <t>Бутерброд с маслом и яйцом</t>
  </si>
  <si>
    <t>5/20/30</t>
  </si>
  <si>
    <t>120,6</t>
  </si>
  <si>
    <t>Булочка "Веснушка"</t>
  </si>
  <si>
    <t>75</t>
  </si>
  <si>
    <t>230,94</t>
  </si>
  <si>
    <t>153,96</t>
  </si>
  <si>
    <t xml:space="preserve">Салат из моркови с растительным маслом  </t>
  </si>
  <si>
    <t xml:space="preserve">Печень по-строгановски  </t>
  </si>
  <si>
    <t>154,84</t>
  </si>
  <si>
    <t>194,17</t>
  </si>
  <si>
    <t xml:space="preserve">Суп-пюре с бобовыми, мясом отварным и гренками   </t>
  </si>
  <si>
    <t>93,24</t>
  </si>
  <si>
    <t>132,72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</si>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</sst>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41</v>
      </c>
      <c r="C7" s="24">
        <v>45733</v>
      </c>
      <c r="D7" s="24"/>
      <c r="F7" s="19" t="str">
        <f>B7</f>
        <v>Неделя 3 День 1</v>
      </c>
      <c r="G7" s="24">
        <f>C7</f>
        <v>45733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16</v>
      </c>
      <c r="D9" s="29" t="s">
        <v>15</v>
      </c>
      <c r="F9" s="25" t="s">
        <v>0</v>
      </c>
      <c r="G9" s="29" t="s">
        <v>16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42</v>
      </c>
      <c r="C12" s="10" t="s">
        <v>11</v>
      </c>
      <c r="D12" s="10" t="s">
        <v>55</v>
      </c>
      <c r="E12" s="11"/>
      <c r="F12" s="12" t="str">
        <f>B12</f>
        <v>Суп молочный с крупой (рис)</v>
      </c>
      <c r="G12" s="10" t="str">
        <f>C12</f>
        <v>200</v>
      </c>
      <c r="H12" s="10" t="str">
        <f>D12</f>
        <v>194,17</v>
      </c>
    </row>
    <row r="13" spans="2:8" ht="24.75" customHeight="1" x14ac:dyDescent="0.3">
      <c r="B13" s="22" t="s">
        <v>45</v>
      </c>
      <c r="C13" s="10" t="s">
        <v>46</v>
      </c>
      <c r="D13" s="10" t="s">
        <v>47</v>
      </c>
      <c r="E13" s="11"/>
      <c r="F13" s="12" t="str">
        <f t="shared" ref="F13:F14" si="0">B13</f>
        <v>Бутерброд с маслом и яйцом</v>
      </c>
      <c r="G13" s="10" t="str">
        <f t="shared" ref="G13:G31" si="1">C13</f>
        <v>5/20/30</v>
      </c>
      <c r="H13" s="10" t="str">
        <f t="shared" ref="H13:H31" si="2">D13</f>
        <v>120,6</v>
      </c>
    </row>
    <row r="14" spans="2:8" ht="24.75" customHeight="1" x14ac:dyDescent="0.3">
      <c r="B14" s="12" t="s">
        <v>18</v>
      </c>
      <c r="C14" s="10" t="s">
        <v>11</v>
      </c>
      <c r="D14" s="10" t="s">
        <v>19</v>
      </c>
      <c r="E14" s="11"/>
      <c r="F14" s="12" t="str">
        <f t="shared" si="0"/>
        <v>Чай с молоком</v>
      </c>
      <c r="G14" s="10" t="str">
        <f t="shared" si="1"/>
        <v>200</v>
      </c>
      <c r="H14" s="10" t="str">
        <f t="shared" si="2"/>
        <v>65,52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">
        <v>43</v>
      </c>
      <c r="C18" s="10" t="s">
        <v>10</v>
      </c>
      <c r="D18" s="10" t="s">
        <v>44</v>
      </c>
      <c r="E18" s="11"/>
      <c r="F18" s="12" t="str">
        <f t="shared" si="3"/>
        <v>Сок фруктовый</v>
      </c>
      <c r="G18" s="10" t="str">
        <f t="shared" si="1"/>
        <v>180</v>
      </c>
      <c r="H18" s="10" t="str">
        <f t="shared" si="2"/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21" t="s">
        <v>52</v>
      </c>
      <c r="C22" s="23" t="s">
        <v>12</v>
      </c>
      <c r="D22" s="23">
        <v>58.57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50</v>
      </c>
      <c r="H22" s="10">
        <f t="shared" si="2"/>
        <v>58.57</v>
      </c>
    </row>
    <row r="23" spans="2:8" ht="24.75" customHeight="1" x14ac:dyDescent="0.3">
      <c r="B23" s="21" t="s">
        <v>56</v>
      </c>
      <c r="C23" s="10" t="s">
        <v>37</v>
      </c>
      <c r="D23" s="10" t="s">
        <v>39</v>
      </c>
      <c r="E23" s="11"/>
      <c r="F23" s="12" t="str">
        <f t="shared" si="3"/>
        <v xml:space="preserve">Суп-пюре с бобовыми, мясом отварным и гренками   </v>
      </c>
      <c r="G23" s="10" t="str">
        <f t="shared" si="1"/>
        <v>180/5</v>
      </c>
      <c r="H23" s="10" t="str">
        <f t="shared" si="2"/>
        <v>190,9</v>
      </c>
    </row>
    <row r="24" spans="2:8" ht="24.75" customHeight="1" x14ac:dyDescent="0.3">
      <c r="B24" s="22" t="s">
        <v>53</v>
      </c>
      <c r="C24" s="10" t="s">
        <v>31</v>
      </c>
      <c r="D24" s="10" t="s">
        <v>54</v>
      </c>
      <c r="E24" s="11"/>
      <c r="F24" s="12" t="str">
        <f t="shared" si="3"/>
        <v xml:space="preserve">Печень по-строгановски  </v>
      </c>
      <c r="G24" s="10" t="str">
        <f t="shared" si="1"/>
        <v>70</v>
      </c>
      <c r="H24" s="10" t="str">
        <f t="shared" si="2"/>
        <v>154,84</v>
      </c>
    </row>
    <row r="25" spans="2:8" ht="24.75" customHeight="1" x14ac:dyDescent="0.3">
      <c r="B25" s="12" t="s">
        <v>20</v>
      </c>
      <c r="C25" s="10" t="s">
        <v>24</v>
      </c>
      <c r="D25" s="10" t="s">
        <v>33</v>
      </c>
      <c r="E25" s="11"/>
      <c r="F25" s="12" t="str">
        <f t="shared" si="3"/>
        <v>Каша гречневая вязкая</v>
      </c>
      <c r="G25" s="10" t="str">
        <f t="shared" si="1"/>
        <v>130</v>
      </c>
      <c r="H25" s="10" t="str">
        <f t="shared" si="2"/>
        <v>139,43</v>
      </c>
    </row>
    <row r="26" spans="2:8" ht="24.75" customHeight="1" x14ac:dyDescent="0.3">
      <c r="B26" s="12" t="s">
        <v>25</v>
      </c>
      <c r="C26" s="10" t="s">
        <v>10</v>
      </c>
      <c r="D26" s="10" t="s">
        <v>26</v>
      </c>
      <c r="E26" s="11"/>
      <c r="F26" s="12" t="str">
        <f t="shared" si="3"/>
        <v>Чай с лимоном</v>
      </c>
      <c r="G26" s="10" t="str">
        <f t="shared" si="1"/>
        <v>180</v>
      </c>
      <c r="H26" s="10" t="str">
        <f t="shared" si="2"/>
        <v>35,98</v>
      </c>
    </row>
    <row r="27" spans="2:8" ht="24.75" customHeight="1" x14ac:dyDescent="0.3">
      <c r="B27" s="12" t="s">
        <v>14</v>
      </c>
      <c r="C27" s="10" t="s">
        <v>27</v>
      </c>
      <c r="D27" s="10" t="s">
        <v>28</v>
      </c>
      <c r="E27" s="11"/>
      <c r="F27" s="12" t="str">
        <f t="shared" si="3"/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">
        <v>48</v>
      </c>
      <c r="C30" s="10" t="s">
        <v>49</v>
      </c>
      <c r="D30" s="10" t="s">
        <v>50</v>
      </c>
      <c r="E30" s="11"/>
      <c r="F30" s="12" t="str">
        <f t="shared" si="3"/>
        <v>Булочка "Веснушка"</v>
      </c>
      <c r="G30" s="10" t="str">
        <f t="shared" si="1"/>
        <v>75</v>
      </c>
      <c r="H30" s="10" t="str">
        <f t="shared" si="2"/>
        <v>230,94</v>
      </c>
    </row>
    <row r="31" spans="2:8" ht="24.75" customHeight="1" x14ac:dyDescent="0.3">
      <c r="B31" s="12" t="s">
        <v>21</v>
      </c>
      <c r="C31" s="10" t="s">
        <v>11</v>
      </c>
      <c r="D31" s="10" t="s">
        <v>34</v>
      </c>
      <c r="E31" s="11"/>
      <c r="F31" s="12" t="str">
        <f t="shared" si="3"/>
        <v>Чай черный с сахаром</v>
      </c>
      <c r="G31" s="10" t="str">
        <f t="shared" si="1"/>
        <v>200</v>
      </c>
      <c r="H31" s="10" t="str">
        <f t="shared" si="2"/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45733</v>
      </c>
      <c r="D7" s="24"/>
      <c r="F7" s="19" t="str">
        <f>B7</f>
        <v>Неделя 3 День 1</v>
      </c>
      <c r="G7" s="24">
        <f>C7</f>
        <v>45733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17</v>
      </c>
      <c r="D9" s="29" t="s">
        <v>15</v>
      </c>
      <c r="F9" s="25" t="s">
        <v>0</v>
      </c>
      <c r="G9" s="29" t="s">
        <v>17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Суп молочный с крупой (рис)</v>
      </c>
      <c r="C12" s="10" t="s">
        <v>9</v>
      </c>
      <c r="D12" s="10" t="s">
        <v>57</v>
      </c>
      <c r="E12" s="11"/>
      <c r="F12" s="12" t="str">
        <f>B12</f>
        <v>Суп молочный с крупой (рис)</v>
      </c>
      <c r="G12" s="10" t="str">
        <f>C12</f>
        <v>150</v>
      </c>
      <c r="H12" s="10" t="str">
        <f>D12</f>
        <v>93,24</v>
      </c>
    </row>
    <row r="13" spans="2:8" ht="24.75" customHeight="1" x14ac:dyDescent="0.3">
      <c r="B13" s="12" t="str">
        <f>сад!B13</f>
        <v>Бутерброд с маслом и яйцом</v>
      </c>
      <c r="C13" s="10" t="s">
        <v>46</v>
      </c>
      <c r="D13" s="10" t="s">
        <v>47</v>
      </c>
      <c r="E13" s="11"/>
      <c r="F13" s="12" t="str">
        <f t="shared" ref="F13:F14" si="0">B13</f>
        <v>Бутерброд с маслом и яйцом</v>
      </c>
      <c r="G13" s="10" t="str">
        <f t="shared" ref="G13:G31" si="1">C13</f>
        <v>5/20/30</v>
      </c>
      <c r="H13" s="10" t="str">
        <f t="shared" ref="H13:H31" si="2">D13</f>
        <v>120,6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22</v>
      </c>
      <c r="E14" s="11"/>
      <c r="F14" s="12" t="str">
        <f t="shared" si="0"/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 фруктовый</v>
      </c>
      <c r="C18" s="10" t="s">
        <v>9</v>
      </c>
      <c r="D18" s="10" t="s">
        <v>23</v>
      </c>
      <c r="E18" s="11"/>
      <c r="F18" s="12" t="str">
        <f t="shared" si="3"/>
        <v>Сок фруктовый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12" t="str">
        <f>сад!B22</f>
        <v xml:space="preserve">Салат из моркови с растительным маслом  </v>
      </c>
      <c r="C22" s="23" t="s">
        <v>13</v>
      </c>
      <c r="D22" s="23">
        <v>30.18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30</v>
      </c>
      <c r="H22" s="10">
        <f t="shared" si="2"/>
        <v>30.18</v>
      </c>
    </row>
    <row r="23" spans="2:8" ht="24.75" customHeight="1" x14ac:dyDescent="0.3">
      <c r="B23" s="12" t="str">
        <f>сад!B23</f>
        <v xml:space="preserve">Суп-пюре с бобовыми, мясом отварным и гренками   </v>
      </c>
      <c r="C23" s="10" t="s">
        <v>38</v>
      </c>
      <c r="D23" s="13" t="s">
        <v>40</v>
      </c>
      <c r="E23" s="11"/>
      <c r="F23" s="12" t="str">
        <f t="shared" si="3"/>
        <v xml:space="preserve">Суп-пюре с бобовыми, мясом отварным и гренками   </v>
      </c>
      <c r="G23" s="10" t="str">
        <f t="shared" si="1"/>
        <v>150/5</v>
      </c>
      <c r="H23" s="10" t="str">
        <f t="shared" si="2"/>
        <v>126,71</v>
      </c>
    </row>
    <row r="24" spans="2:8" ht="24.75" customHeight="1" x14ac:dyDescent="0.3">
      <c r="B24" s="12" t="str">
        <f>сад!B24</f>
        <v xml:space="preserve">Печень по-строгановски  </v>
      </c>
      <c r="C24" s="10" t="s">
        <v>32</v>
      </c>
      <c r="D24" s="10" t="s">
        <v>58</v>
      </c>
      <c r="E24" s="11"/>
      <c r="F24" s="12" t="str">
        <f t="shared" si="3"/>
        <v xml:space="preserve">Печень по-строгановски  </v>
      </c>
      <c r="G24" s="10" t="str">
        <f t="shared" si="1"/>
        <v>60</v>
      </c>
      <c r="H24" s="10" t="str">
        <f t="shared" si="2"/>
        <v>132,72</v>
      </c>
    </row>
    <row r="25" spans="2:8" ht="24.75" customHeight="1" x14ac:dyDescent="0.3">
      <c r="B25" s="12" t="str">
        <f>сад!B25</f>
        <v>Каша гречневая вязкая</v>
      </c>
      <c r="C25" s="10" t="s">
        <v>29</v>
      </c>
      <c r="D25" s="10" t="s">
        <v>35</v>
      </c>
      <c r="E25" s="11"/>
      <c r="F25" s="12" t="str">
        <f t="shared" si="3"/>
        <v>Каша гречневая вязкая</v>
      </c>
      <c r="G25" s="10" t="str">
        <f t="shared" si="1"/>
        <v>110</v>
      </c>
      <c r="H25" s="10" t="str">
        <f t="shared" si="2"/>
        <v>95,55</v>
      </c>
    </row>
    <row r="26" spans="2:8" ht="24.75" customHeight="1" x14ac:dyDescent="0.3">
      <c r="B26" s="12" t="str">
        <f>сад!B26</f>
        <v>Чай с лимоном</v>
      </c>
      <c r="C26" s="10" t="s">
        <v>9</v>
      </c>
      <c r="D26" s="10" t="s">
        <v>30</v>
      </c>
      <c r="E26" s="11"/>
      <c r="F26" s="12" t="str">
        <f t="shared" si="3"/>
        <v>Чай с лимоном</v>
      </c>
      <c r="G26" s="10" t="str">
        <f t="shared" si="1"/>
        <v>150</v>
      </c>
      <c r="H26" s="10" t="str">
        <f t="shared" si="2"/>
        <v>29,98</v>
      </c>
    </row>
    <row r="27" spans="2:8" ht="24.75" customHeight="1" x14ac:dyDescent="0.3">
      <c r="B27" s="12" t="str">
        <f>сад!B27</f>
        <v>Хлеб пшеничный/ржаной витаминизированный</v>
      </c>
      <c r="C27" s="10" t="s">
        <v>27</v>
      </c>
      <c r="D27" s="10" t="s">
        <v>28</v>
      </c>
      <c r="E27" s="11"/>
      <c r="F27" s="12" t="str">
        <f t="shared" ref="F27" si="4">B27</f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51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36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2025-03-12T10:40:02Z</dcterms:modified>
</cp:coreProperties>
</file>