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22C8374-053A-45A8-AAE5-A7CB4F7BCA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6" i="18" l="1"/>
  <c r="H26" i="18"/>
  <c r="B26" i="18"/>
  <c r="F26" i="18" s="1"/>
  <c r="F26" i="17"/>
  <c r="G26" i="17"/>
  <c r="H26" i="17"/>
  <c r="B31" i="18" l="1"/>
  <c r="F31" i="18" s="1"/>
  <c r="B32" i="18"/>
  <c r="F32" i="18" s="1"/>
  <c r="C7" i="18" l="1"/>
  <c r="G7" i="18" s="1"/>
  <c r="G7" i="17"/>
  <c r="B30" i="18" l="1"/>
  <c r="F30" i="18" s="1"/>
  <c r="F8" i="18"/>
  <c r="G13" i="18"/>
  <c r="H13" i="18"/>
  <c r="G14" i="18"/>
  <c r="H14" i="18"/>
  <c r="F13" i="17"/>
  <c r="G13" i="17"/>
  <c r="H13" i="17"/>
  <c r="F14" i="17"/>
  <c r="G14" i="17"/>
  <c r="H14" i="17"/>
  <c r="G32" i="18"/>
  <c r="H32" i="18"/>
  <c r="H32" i="17"/>
  <c r="F32" i="17"/>
  <c r="G32" i="17"/>
  <c r="B7" i="18"/>
  <c r="F7" i="18" s="1"/>
  <c r="F7" i="17"/>
  <c r="G31" i="17"/>
  <c r="G25" i="17"/>
  <c r="G24" i="17"/>
  <c r="G23" i="17"/>
  <c r="G22" i="17"/>
  <c r="G18" i="17"/>
  <c r="G12" i="17"/>
  <c r="H18" i="17"/>
  <c r="H22" i="17"/>
  <c r="H23" i="17"/>
  <c r="H24" i="17"/>
  <c r="H25" i="17"/>
  <c r="H31" i="17"/>
  <c r="G31" i="18"/>
  <c r="G25" i="18"/>
  <c r="G24" i="18"/>
  <c r="G23" i="18"/>
  <c r="G22" i="18"/>
  <c r="G18" i="18"/>
  <c r="G12" i="18"/>
  <c r="H18" i="18"/>
  <c r="H22" i="18"/>
  <c r="H23" i="18"/>
  <c r="H24" i="18"/>
  <c r="H25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12" i="18"/>
  <c r="F12" i="18" s="1"/>
  <c r="H12" i="17"/>
  <c r="F17" i="17"/>
  <c r="F18" i="17"/>
  <c r="F21" i="17"/>
  <c r="F22" i="17"/>
  <c r="F23" i="17"/>
  <c r="F24" i="17"/>
  <c r="F25" i="17"/>
  <c r="F30" i="17"/>
  <c r="F31" i="17"/>
  <c r="F12" i="17"/>
</calcChain>
</file>

<file path=xl/sharedStrings.xml><?xml version="1.0" encoding="utf-8"?>
<sst xmlns="http://schemas.openxmlformats.org/spreadsheetml/2006/main" count="94" uniqueCount="56">
  <si>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</si>
  <si>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</si>
  <si>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</si>
  <si>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</si>
  <si>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</si>
  <si>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</si>
  <si>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</si>
  <si>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</si>
  <si>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</si>
  <si>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</si>
  <si>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</si>
  <si>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Кисель плодово-ягодный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</si>
  <si>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</si>
  <si>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</si>
  <si>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</si>
  <si>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</si>
  <si>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</si>
  <si>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</si>
  <si>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</si>
  <si>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</si>
  <si>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Чай с молоком</t>
  </si>
  <si>
    <t>65,52</t>
  </si>
  <si>
    <t>58,97</t>
  </si>
  <si>
    <t>34,11</t>
  </si>
  <si>
    <t>97,18</t>
  </si>
  <si>
    <t>115,06</t>
  </si>
  <si>
    <t>85,33</t>
  </si>
  <si>
    <t>20/20</t>
  </si>
  <si>
    <t>74,6</t>
  </si>
  <si>
    <t>5/10/30</t>
  </si>
  <si>
    <t>171,3</t>
  </si>
  <si>
    <t>37,9</t>
  </si>
  <si>
    <t>Неделя 3 День 5</t>
  </si>
  <si>
    <t>Сок фруктовый</t>
  </si>
  <si>
    <t>118,66</t>
  </si>
  <si>
    <t>50</t>
  </si>
  <si>
    <t>180/10</t>
  </si>
  <si>
    <t>149</t>
  </si>
  <si>
    <t>30</t>
  </si>
  <si>
    <t>150/10</t>
  </si>
  <si>
    <t>127,54</t>
  </si>
  <si>
    <t>Сдоба обыкновенная</t>
  </si>
  <si>
    <t>126</t>
  </si>
  <si>
    <t>95,4</t>
  </si>
  <si>
    <t>Каша ячневая молочная жидкая с м/с</t>
  </si>
  <si>
    <t>Салат из свеклы с сыром и маслом растительным</t>
  </si>
  <si>
    <t>Жаркое по-домашнему с мясом</t>
  </si>
  <si>
    <t>74</t>
  </si>
  <si>
    <t>301,95</t>
  </si>
  <si>
    <t>151,85</t>
  </si>
  <si>
    <t>44,4</t>
  </si>
  <si>
    <t>217,1</t>
  </si>
  <si>
    <t>129,15</t>
  </si>
  <si>
    <t>Щи из свежей капусты с мясом отварным и со сметаной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</si>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</sst>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1" xfId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2544536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9357" y="399710"/>
          <a:ext cx="2544536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B16" sqref="B16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" style="6" customWidth="1"/>
    <col min="5" max="5" width="8.7109375" style="1"/>
    <col min="6" max="6" width="80.5703125" style="1" customWidth="1"/>
    <col min="7" max="7" width="12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55</v>
      </c>
      <c r="F2" s="6"/>
      <c r="G2" s="6"/>
      <c r="H2" s="5" t="s">
        <v>55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32</v>
      </c>
      <c r="C7" s="46">
        <v>45737</v>
      </c>
      <c r="D7" s="46"/>
      <c r="F7" s="41" t="str">
        <f>B7</f>
        <v>Неделя 3 День 5</v>
      </c>
      <c r="G7" s="46">
        <f>C7</f>
        <v>45737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16</v>
      </c>
      <c r="F9" s="47" t="s">
        <v>0</v>
      </c>
      <c r="G9" s="51" t="s">
        <v>17</v>
      </c>
      <c r="H9" s="51" t="s">
        <v>16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44</v>
      </c>
      <c r="C12" s="26" t="s">
        <v>12</v>
      </c>
      <c r="D12" s="26" t="s">
        <v>30</v>
      </c>
      <c r="E12" s="27"/>
      <c r="F12" s="28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ht="24.75" customHeight="1" x14ac:dyDescent="0.3">
      <c r="B13" s="28" t="s">
        <v>19</v>
      </c>
      <c r="C13" s="26" t="s">
        <v>29</v>
      </c>
      <c r="D13" s="26" t="s">
        <v>24</v>
      </c>
      <c r="E13" s="27"/>
      <c r="F13" s="28" t="str">
        <f t="shared" ref="F13:F14" si="0">B13</f>
        <v>Бутерброд с маслом и повидлом</v>
      </c>
      <c r="G13" s="26" t="str">
        <f t="shared" ref="G13:G14" si="1">C13</f>
        <v>5/10/30</v>
      </c>
      <c r="H13" s="26" t="str">
        <f t="shared" ref="H13:H14" si="2">D13</f>
        <v>97,18</v>
      </c>
    </row>
    <row r="14" spans="2:8" ht="24.75" customHeight="1" x14ac:dyDescent="0.3">
      <c r="B14" s="28" t="s">
        <v>20</v>
      </c>
      <c r="C14" s="26" t="s">
        <v>13</v>
      </c>
      <c r="D14" s="26" t="s">
        <v>21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ht="24.75" customHeight="1" x14ac:dyDescent="0.3">
      <c r="B15" s="28"/>
      <c r="C15" s="26"/>
      <c r="D15" s="29"/>
      <c r="E15" s="27"/>
      <c r="F15" s="28"/>
      <c r="G15" s="26"/>
      <c r="H15" s="26"/>
    </row>
    <row r="16" spans="2:8" ht="24.75" customHeight="1" x14ac:dyDescent="0.3">
      <c r="B16" s="28"/>
      <c r="C16" s="26"/>
      <c r="D16" s="29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9"/>
      <c r="E17" s="27"/>
      <c r="F17" s="25" t="str">
        <f>B17</f>
        <v>Завтрак 2</v>
      </c>
      <c r="G17" s="26"/>
      <c r="H17" s="26"/>
    </row>
    <row r="18" spans="2:8" ht="24.75" customHeight="1" x14ac:dyDescent="0.3">
      <c r="B18" s="28" t="s">
        <v>33</v>
      </c>
      <c r="C18" s="26" t="s">
        <v>10</v>
      </c>
      <c r="D18" s="26" t="s">
        <v>34</v>
      </c>
      <c r="E18" s="27"/>
      <c r="F18" s="28" t="str">
        <f>B18</f>
        <v>Сок фруктовый</v>
      </c>
      <c r="G18" s="26" t="str">
        <f>C18</f>
        <v>180</v>
      </c>
      <c r="H18" s="26" t="str">
        <f>D18</f>
        <v>118,66</v>
      </c>
    </row>
    <row r="19" spans="2:8" ht="24.75" customHeight="1" x14ac:dyDescent="0.3">
      <c r="B19" s="37"/>
      <c r="C19" s="37"/>
      <c r="D19" s="38"/>
      <c r="E19" s="27"/>
      <c r="F19" s="37"/>
      <c r="G19" s="37"/>
      <c r="H19" s="37"/>
    </row>
    <row r="20" spans="2:8" ht="24.75" customHeight="1" x14ac:dyDescent="0.3">
      <c r="B20" s="28"/>
      <c r="C20" s="26"/>
      <c r="D20" s="29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9"/>
      <c r="E21" s="27"/>
      <c r="F21" s="25" t="str">
        <f t="shared" ref="F21:F24" si="3">B21</f>
        <v>Обед</v>
      </c>
      <c r="G21" s="26"/>
      <c r="H21" s="26"/>
    </row>
    <row r="22" spans="2:8" ht="24.75" customHeight="1" x14ac:dyDescent="0.3">
      <c r="B22" s="28" t="s">
        <v>45</v>
      </c>
      <c r="C22" s="26" t="s">
        <v>35</v>
      </c>
      <c r="D22" s="26" t="s">
        <v>47</v>
      </c>
      <c r="E22" s="27"/>
      <c r="F22" s="28" t="str">
        <f t="shared" si="3"/>
        <v>Салат из свеклы с сыром и маслом растительным</v>
      </c>
      <c r="G22" s="26" t="str">
        <f t="shared" ref="G22:H24" si="4">C22</f>
        <v>50</v>
      </c>
      <c r="H22" s="26" t="str">
        <f t="shared" si="4"/>
        <v>74</v>
      </c>
    </row>
    <row r="23" spans="2:8" ht="24.75" customHeight="1" x14ac:dyDescent="0.3">
      <c r="B23" s="28" t="s">
        <v>53</v>
      </c>
      <c r="C23" s="26" t="s">
        <v>36</v>
      </c>
      <c r="D23" s="26" t="s">
        <v>37</v>
      </c>
      <c r="E23" s="27"/>
      <c r="F23" s="35" t="str">
        <f t="shared" si="3"/>
        <v>Щи из свежей капусты с мясом отварным и со сметаной</v>
      </c>
      <c r="G23" s="26" t="str">
        <f t="shared" si="4"/>
        <v>180/10</v>
      </c>
      <c r="H23" s="26" t="str">
        <f t="shared" si="4"/>
        <v>149</v>
      </c>
    </row>
    <row r="24" spans="2:8" ht="24.95" customHeight="1" x14ac:dyDescent="0.3">
      <c r="B24" s="28" t="s">
        <v>46</v>
      </c>
      <c r="C24" s="26" t="s">
        <v>13</v>
      </c>
      <c r="D24" s="26" t="s">
        <v>48</v>
      </c>
      <c r="E24" s="27"/>
      <c r="F24" s="28" t="str">
        <f t="shared" si="3"/>
        <v>Жаркое по-домашнему с мясом</v>
      </c>
      <c r="G24" s="26" t="str">
        <f t="shared" si="4"/>
        <v>200</v>
      </c>
      <c r="H24" s="26" t="str">
        <f t="shared" si="4"/>
        <v>301,95</v>
      </c>
    </row>
    <row r="25" spans="2:8" ht="24.75" customHeight="1" x14ac:dyDescent="0.3">
      <c r="B25" s="28" t="s">
        <v>11</v>
      </c>
      <c r="C25" s="26" t="s">
        <v>10</v>
      </c>
      <c r="D25" s="26" t="s">
        <v>31</v>
      </c>
      <c r="E25" s="27"/>
      <c r="F25" s="28" t="str">
        <f t="shared" ref="F25:H26" si="5">B25</f>
        <v>Кисель плодово-ягодный</v>
      </c>
      <c r="G25" s="26" t="str">
        <f t="shared" si="5"/>
        <v>180</v>
      </c>
      <c r="H25" s="26" t="str">
        <f t="shared" si="5"/>
        <v>37,9</v>
      </c>
    </row>
    <row r="26" spans="2:8" ht="24.75" customHeight="1" x14ac:dyDescent="0.3">
      <c r="B26" s="28" t="s">
        <v>15</v>
      </c>
      <c r="C26" s="26" t="s">
        <v>27</v>
      </c>
      <c r="D26" s="26" t="s">
        <v>28</v>
      </c>
      <c r="E26" s="27"/>
      <c r="F26" s="28" t="str">
        <f t="shared" si="5"/>
        <v>Хлеб пшеничный/ржаной витаминизированный</v>
      </c>
      <c r="G26" s="26" t="str">
        <f t="shared" si="5"/>
        <v>20/20</v>
      </c>
      <c r="H26" s="26" t="str">
        <f t="shared" si="5"/>
        <v>74,6</v>
      </c>
    </row>
    <row r="27" spans="2:8" ht="24.75" customHeight="1" x14ac:dyDescent="0.3">
      <c r="B27" s="37"/>
      <c r="C27" s="37"/>
      <c r="D27" s="38"/>
      <c r="E27" s="27"/>
      <c r="F27" s="37"/>
      <c r="G27" s="37"/>
      <c r="H27" s="37"/>
    </row>
    <row r="28" spans="2:8" ht="24.75" customHeight="1" x14ac:dyDescent="0.3">
      <c r="B28" s="30"/>
      <c r="C28" s="26"/>
      <c r="D28" s="29"/>
      <c r="E28" s="27"/>
      <c r="F28" s="28"/>
      <c r="G28" s="26"/>
      <c r="H28" s="26"/>
    </row>
    <row r="29" spans="2:8" ht="24.75" customHeight="1" x14ac:dyDescent="0.3">
      <c r="B29" s="37"/>
      <c r="C29" s="31"/>
      <c r="D29" s="29"/>
      <c r="E29" s="27"/>
      <c r="F29" s="37"/>
      <c r="G29" s="26"/>
      <c r="H29" s="26"/>
    </row>
    <row r="30" spans="2:8" ht="24.75" customHeight="1" x14ac:dyDescent="0.3">
      <c r="B30" s="25" t="s">
        <v>6</v>
      </c>
      <c r="C30" s="26"/>
      <c r="D30" s="26"/>
      <c r="E30" s="27"/>
      <c r="F30" s="25" t="str">
        <f>B30</f>
        <v>Полдник</v>
      </c>
      <c r="G30" s="26"/>
      <c r="H30" s="26"/>
    </row>
    <row r="31" spans="2:8" ht="24.75" customHeight="1" x14ac:dyDescent="0.3">
      <c r="B31" s="28" t="s">
        <v>41</v>
      </c>
      <c r="C31" s="26" t="s">
        <v>35</v>
      </c>
      <c r="D31" s="26" t="s">
        <v>49</v>
      </c>
      <c r="E31" s="27"/>
      <c r="F31" s="28" t="str">
        <f t="shared" ref="F31:F32" si="6">B31</f>
        <v>Сдоба обыкновенная</v>
      </c>
      <c r="G31" s="26" t="str">
        <f t="shared" ref="G31:H32" si="7">C31</f>
        <v>50</v>
      </c>
      <c r="H31" s="26" t="str">
        <f t="shared" si="7"/>
        <v>151,85</v>
      </c>
    </row>
    <row r="32" spans="2:8" ht="24.75" customHeight="1" x14ac:dyDescent="0.3">
      <c r="B32" s="28" t="s">
        <v>54</v>
      </c>
      <c r="C32" s="26" t="s">
        <v>13</v>
      </c>
      <c r="D32" s="26" t="s">
        <v>42</v>
      </c>
      <c r="E32" s="27"/>
      <c r="F32" s="28" t="str">
        <f t="shared" si="6"/>
        <v>Кисломолочные продукты</v>
      </c>
      <c r="G32" s="26" t="str">
        <f t="shared" si="7"/>
        <v>200</v>
      </c>
      <c r="H32" s="26" t="str">
        <f t="shared" si="7"/>
        <v>126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55</v>
      </c>
      <c r="F2" s="10"/>
      <c r="G2" s="10"/>
      <c r="H2" s="5" t="s">
        <v>55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3 День 5</v>
      </c>
      <c r="C7" s="53">
        <f>сад!C7</f>
        <v>45737</v>
      </c>
      <c r="D7" s="53"/>
      <c r="F7" s="42" t="str">
        <f>B7</f>
        <v>Неделя 3 День 5</v>
      </c>
      <c r="G7" s="53">
        <f>C7</f>
        <v>45737</v>
      </c>
      <c r="H7" s="53"/>
    </row>
    <row r="8" spans="2:8" ht="20.25" x14ac:dyDescent="0.3">
      <c r="B8" s="56" t="s">
        <v>1</v>
      </c>
      <c r="C8" s="56"/>
      <c r="D8" s="57"/>
      <c r="F8" s="56" t="str">
        <f>B8</f>
        <v>Приятного аппетита!</v>
      </c>
      <c r="G8" s="56"/>
      <c r="H8" s="57"/>
    </row>
    <row r="9" spans="2:8" ht="18.75" customHeight="1" x14ac:dyDescent="0.3">
      <c r="B9" s="54" t="s">
        <v>0</v>
      </c>
      <c r="C9" s="51" t="s">
        <v>18</v>
      </c>
      <c r="D9" s="58" t="s">
        <v>16</v>
      </c>
      <c r="F9" s="54" t="s">
        <v>0</v>
      </c>
      <c r="G9" s="51" t="s">
        <v>18</v>
      </c>
      <c r="H9" s="58" t="s">
        <v>16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ячневая молочная жидкая с м/с</v>
      </c>
      <c r="C12" s="18" t="s">
        <v>14</v>
      </c>
      <c r="D12" s="18" t="s">
        <v>25</v>
      </c>
      <c r="E12" s="19"/>
      <c r="F12" s="20" t="str">
        <f>B12</f>
        <v>Каша ячневая молочная жидкая с м/с</v>
      </c>
      <c r="G12" s="18" t="str">
        <f>C12</f>
        <v>140</v>
      </c>
      <c r="H12" s="18" t="str">
        <f>D12</f>
        <v>115,06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29</v>
      </c>
      <c r="D13" s="18" t="s">
        <v>24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22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26" t="s">
        <v>9</v>
      </c>
      <c r="D18" s="26" t="s">
        <v>26</v>
      </c>
      <c r="E18" s="19"/>
      <c r="F18" s="20" t="str">
        <f>B18</f>
        <v>Сок фруктовый</v>
      </c>
      <c r="G18" s="18" t="str">
        <f>C18</f>
        <v>150</v>
      </c>
      <c r="H18" s="18" t="str">
        <f>D18</f>
        <v>85,33</v>
      </c>
    </row>
    <row r="19" spans="2:8" ht="24.75" customHeight="1" x14ac:dyDescent="0.3">
      <c r="B19" s="39"/>
      <c r="C19" s="39"/>
      <c r="D19" s="40"/>
      <c r="E19" s="19"/>
      <c r="F19" s="39"/>
      <c r="G19" s="39"/>
      <c r="H19" s="39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4" si="3">B21</f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сыром и маслом растительным</v>
      </c>
      <c r="C22" s="18" t="s">
        <v>38</v>
      </c>
      <c r="D22" s="18" t="s">
        <v>50</v>
      </c>
      <c r="E22" s="19"/>
      <c r="F22" s="20" t="str">
        <f t="shared" si="3"/>
        <v>Салат из свеклы с сыром и маслом растительным</v>
      </c>
      <c r="G22" s="18" t="str">
        <f t="shared" ref="G22:H24" si="4">C22</f>
        <v>30</v>
      </c>
      <c r="H22" s="18" t="str">
        <f t="shared" si="4"/>
        <v>44,4</v>
      </c>
    </row>
    <row r="23" spans="2:8" ht="24.75" customHeight="1" x14ac:dyDescent="0.3">
      <c r="B23" s="36" t="str">
        <f>сад!B23</f>
        <v>Щи из свежей капусты с мясом отварным и со сметаной</v>
      </c>
      <c r="C23" s="18" t="s">
        <v>39</v>
      </c>
      <c r="D23" s="18" t="s">
        <v>40</v>
      </c>
      <c r="E23" s="19"/>
      <c r="F23" s="36" t="str">
        <f t="shared" si="3"/>
        <v>Щи из свежей капусты с мясом отварным и со сметаной</v>
      </c>
      <c r="G23" s="18" t="str">
        <f t="shared" si="4"/>
        <v>150/10</v>
      </c>
      <c r="H23" s="18" t="str">
        <f t="shared" si="4"/>
        <v>127,54</v>
      </c>
    </row>
    <row r="24" spans="2:8" ht="24.95" customHeight="1" x14ac:dyDescent="0.3">
      <c r="B24" s="20" t="str">
        <f>сад!B24</f>
        <v>Жаркое по-домашнему с мясом</v>
      </c>
      <c r="C24" s="18" t="s">
        <v>10</v>
      </c>
      <c r="D24" s="18" t="s">
        <v>51</v>
      </c>
      <c r="E24" s="19"/>
      <c r="F24" s="20" t="str">
        <f t="shared" si="3"/>
        <v>Жаркое по-домашнему с мясом</v>
      </c>
      <c r="G24" s="18" t="str">
        <f t="shared" si="4"/>
        <v>180</v>
      </c>
      <c r="H24" s="18" t="str">
        <f t="shared" si="4"/>
        <v>217,1</v>
      </c>
    </row>
    <row r="25" spans="2:8" ht="24.75" customHeight="1" x14ac:dyDescent="0.3">
      <c r="B25" s="20" t="str">
        <f>сад!B25</f>
        <v>Кисель плодово-ягодный</v>
      </c>
      <c r="C25" s="18" t="s">
        <v>9</v>
      </c>
      <c r="D25" s="18" t="s">
        <v>23</v>
      </c>
      <c r="E25" s="19"/>
      <c r="F25" s="20" t="str">
        <f t="shared" ref="F25:H26" si="5">B25</f>
        <v>Кисель плодово-ягодный</v>
      </c>
      <c r="G25" s="18" t="str">
        <f t="shared" si="5"/>
        <v>150</v>
      </c>
      <c r="H25" s="18" t="str">
        <f t="shared" si="5"/>
        <v>34,11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27</v>
      </c>
      <c r="D26" s="18" t="s">
        <v>28</v>
      </c>
      <c r="E26" s="19"/>
      <c r="F26" s="20" t="str">
        <f t="shared" si="5"/>
        <v>Хлеб пшеничный/ржаной витаминизированный</v>
      </c>
      <c r="G26" s="18" t="str">
        <f t="shared" si="5"/>
        <v>20/20</v>
      </c>
      <c r="H26" s="18" t="str">
        <f t="shared" si="5"/>
        <v>74,6</v>
      </c>
    </row>
    <row r="27" spans="2:8" ht="24.75" customHeight="1" x14ac:dyDescent="0.3">
      <c r="B27" s="39"/>
      <c r="C27" s="39"/>
      <c r="D27" s="40"/>
      <c r="E27" s="19"/>
      <c r="F27" s="39"/>
      <c r="G27" s="39"/>
      <c r="H27" s="39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39"/>
      <c r="C29" s="21"/>
      <c r="D29" s="21"/>
      <c r="E29" s="19"/>
      <c r="F29" s="39"/>
      <c r="G29" s="18"/>
      <c r="H29" s="18"/>
    </row>
    <row r="30" spans="2:8" ht="24.75" customHeight="1" x14ac:dyDescent="0.3">
      <c r="B30" s="17" t="str">
        <f>сад!B30</f>
        <v>Полдник</v>
      </c>
      <c r="C30" s="45"/>
      <c r="D30" s="45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44" t="str">
        <f>сад!B31</f>
        <v>Сдоба обыкновенная</v>
      </c>
      <c r="C31" s="18" t="s">
        <v>35</v>
      </c>
      <c r="D31" s="18" t="s">
        <v>52</v>
      </c>
      <c r="E31" s="19"/>
      <c r="F31" s="44" t="str">
        <f t="shared" ref="F31:F32" si="6">B31</f>
        <v>Сдоба обыкновенная</v>
      </c>
      <c r="G31" s="18" t="str">
        <f t="shared" ref="G31:H31" si="7">C31</f>
        <v>50</v>
      </c>
      <c r="H31" s="18" t="str">
        <f t="shared" si="7"/>
        <v>129,15</v>
      </c>
    </row>
    <row r="32" spans="2:8" ht="24.75" customHeight="1" x14ac:dyDescent="0.3">
      <c r="B32" s="44" t="str">
        <f>сад!B32</f>
        <v>Кисломолочные продукты</v>
      </c>
      <c r="C32" s="18" t="s">
        <v>10</v>
      </c>
      <c r="D32" s="18" t="s">
        <v>43</v>
      </c>
      <c r="E32" s="19"/>
      <c r="F32" s="44" t="str">
        <f t="shared" si="6"/>
        <v>Кисломолочные продукты</v>
      </c>
      <c r="G32" s="18" t="str">
        <f t="shared" ref="G32" si="8">C32</f>
        <v>180</v>
      </c>
      <c r="H32" s="18" t="str">
        <f t="shared" ref="H32" si="9">D32</f>
        <v>95,4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2023-05-11T03:29:48Z</cp:lastPrinted>
  <dcterms:created xsi:type="dcterms:W3CDTF">1996-10-08T23:32:33Z</dcterms:created>
  <dcterms:modified xsi:type="dcterms:W3CDTF">2025-03-12T10:46:02Z</dcterms:modified>
</cp:coreProperties>
</file>