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1F4D857-A8C4-4A3E-A112-382C7490A2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3" i="18"/>
  <c r="H23" i="18"/>
  <c r="G24" i="18"/>
  <c r="H24" i="18"/>
  <c r="G25" i="18"/>
  <c r="H25" i="18"/>
  <c r="G26" i="18"/>
  <c r="H26" i="18"/>
  <c r="B32" i="18"/>
  <c r="F32" i="18" s="1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G32" i="18"/>
  <c r="H32" i="18"/>
  <c r="F29" i="18"/>
  <c r="F30" i="18"/>
  <c r="F32" i="17"/>
  <c r="G32" i="17"/>
  <c r="H32" i="17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<sst xmlns="http://schemas.openxmlformats.org/spreadsheetml/2006/main" count="99" uniqueCount="58">
  <si>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</si>
  <si>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</si>
  <si>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</si>
  <si>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</si>
  <si>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</si>
  <si>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</si>
  <si>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</si>
  <si>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</si>
  <si>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</si>
  <si>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</si>
  <si>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</si>
  <si>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</si>
  <si>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</si>
  <si>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</si>
  <si>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</si>
  <si>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</si>
  <si>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</si>
  <si>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Бутерброд с маслом и повидлом</t>
  </si>
  <si>
    <t>Какао с молоком</t>
  </si>
  <si>
    <t>74,46</t>
  </si>
  <si>
    <t>Хлеб пшеничный витаминизированный</t>
  </si>
  <si>
    <t>47</t>
  </si>
  <si>
    <t>Чай черный с сахаром</t>
  </si>
  <si>
    <t>20</t>
  </si>
  <si>
    <t>Чай с лимоном</t>
  </si>
  <si>
    <t>67,01</t>
  </si>
  <si>
    <t>97,18</t>
  </si>
  <si>
    <t>39,8</t>
  </si>
  <si>
    <t>Фрукты</t>
  </si>
  <si>
    <t>110</t>
  </si>
  <si>
    <t>130</t>
  </si>
  <si>
    <t>20/20</t>
  </si>
  <si>
    <t>74,6</t>
  </si>
  <si>
    <t>29,98</t>
  </si>
  <si>
    <t>5/10/30</t>
  </si>
  <si>
    <t>Суп молочный с вермишелью</t>
  </si>
  <si>
    <t>185,4</t>
  </si>
  <si>
    <t>Каша гречневая вязкая</t>
  </si>
  <si>
    <t>45,93</t>
  </si>
  <si>
    <t>102,76</t>
  </si>
  <si>
    <t>41,34</t>
  </si>
  <si>
    <t>39,98</t>
  </si>
  <si>
    <t>Неделя 4 День 4</t>
  </si>
  <si>
    <t>Ушица с рыбными фрикадельками</t>
  </si>
  <si>
    <t>180/15</t>
  </si>
  <si>
    <t>Биточки из мяса кур</t>
  </si>
  <si>
    <t>70</t>
  </si>
  <si>
    <t>Омлет с морковью</t>
  </si>
  <si>
    <t>117,9</t>
  </si>
  <si>
    <t>187,3</t>
  </si>
  <si>
    <t>150/15</t>
  </si>
  <si>
    <t>60</t>
  </si>
  <si>
    <t>101,13</t>
  </si>
  <si>
    <t>165,3</t>
  </si>
  <si>
    <t>Салат картофельный с соленым огурцом</t>
  </si>
  <si>
    <t>139,43</t>
  </si>
  <si>
    <t>95,55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</si>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</sst>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2" fillId="0" borderId="1" xfId="1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1" fillId="2" borderId="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42</v>
      </c>
      <c r="C7" s="41">
        <v>45743</v>
      </c>
      <c r="D7" s="41"/>
      <c r="F7" s="37" t="str">
        <f>B7</f>
        <v>Неделя 4 День 4</v>
      </c>
      <c r="G7" s="41">
        <f>C7</f>
        <v>45743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13</v>
      </c>
      <c r="F9" s="42" t="s">
        <v>0</v>
      </c>
      <c r="G9" s="46" t="s">
        <v>16</v>
      </c>
      <c r="H9" s="46" t="s">
        <v>13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ht="24.75" customHeight="1" x14ac:dyDescent="0.3">
      <c r="B12" s="29" t="s">
        <v>35</v>
      </c>
      <c r="C12" s="27" t="s">
        <v>10</v>
      </c>
      <c r="D12" s="27" t="s">
        <v>36</v>
      </c>
      <c r="E12" s="28"/>
      <c r="F12" s="29" t="str">
        <f>B12</f>
        <v>Суп молочный с вермишелью</v>
      </c>
      <c r="G12" s="27" t="str">
        <f>C12</f>
        <v>180</v>
      </c>
      <c r="H12" s="27" t="str">
        <f>D12</f>
        <v>185,4</v>
      </c>
    </row>
    <row r="13" spans="2:8" ht="24.75" customHeight="1" x14ac:dyDescent="0.3">
      <c r="B13" s="29" t="s">
        <v>17</v>
      </c>
      <c r="C13" s="27" t="s">
        <v>34</v>
      </c>
      <c r="D13" s="27" t="s">
        <v>26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18</v>
      </c>
      <c r="C14" s="27" t="s">
        <v>11</v>
      </c>
      <c r="D14" s="27" t="s">
        <v>19</v>
      </c>
      <c r="E14" s="28"/>
      <c r="F14" s="29" t="str">
        <f t="shared" si="0"/>
        <v>Какао с молоком</v>
      </c>
      <c r="G14" s="27" t="str">
        <f t="shared" si="1"/>
        <v>200</v>
      </c>
      <c r="H14" s="27" t="str">
        <f t="shared" si="2"/>
        <v>74,46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ht="24.75" customHeight="1" x14ac:dyDescent="0.3">
      <c r="B17" s="29" t="s">
        <v>28</v>
      </c>
      <c r="C17" s="27" t="s">
        <v>14</v>
      </c>
      <c r="D17" s="27" t="s">
        <v>21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ht="24.75" customHeight="1" x14ac:dyDescent="0.3">
      <c r="B18" s="29"/>
      <c r="C18" s="27"/>
      <c r="D18" s="27"/>
      <c r="E18" s="28"/>
      <c r="F18" s="29"/>
      <c r="G18" s="27"/>
      <c r="H18" s="27"/>
    </row>
    <row r="19" spans="2:8" ht="24.75" customHeight="1" x14ac:dyDescent="0.3">
      <c r="B19" s="30"/>
      <c r="C19" s="27"/>
      <c r="D19" s="27"/>
      <c r="E19" s="28"/>
      <c r="F19" s="29"/>
      <c r="G19" s="27"/>
      <c r="H19" s="27"/>
    </row>
    <row r="20" spans="2:8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ht="24.75" customHeight="1" x14ac:dyDescent="0.3">
      <c r="B21" s="36" t="s">
        <v>54</v>
      </c>
      <c r="C21" s="35">
        <v>50</v>
      </c>
      <c r="D21" s="35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ht="24.75" customHeight="1" x14ac:dyDescent="0.3">
      <c r="B22" s="36" t="s">
        <v>43</v>
      </c>
      <c r="C22" s="35" t="s">
        <v>44</v>
      </c>
      <c r="D22" s="35">
        <v>104.2</v>
      </c>
      <c r="E22" s="28"/>
      <c r="F22" s="29" t="str">
        <f t="shared" si="3"/>
        <v>Ушица с рыбными фрикадельками</v>
      </c>
      <c r="G22" s="27" t="str">
        <f t="shared" si="4"/>
        <v>180/15</v>
      </c>
      <c r="H22" s="27">
        <f t="shared" si="5"/>
        <v>104.2</v>
      </c>
    </row>
    <row r="23" spans="2:8" ht="24.75" customHeight="1" x14ac:dyDescent="0.3">
      <c r="B23" s="36" t="s">
        <v>45</v>
      </c>
      <c r="C23" s="27" t="s">
        <v>46</v>
      </c>
      <c r="D23" s="27" t="s">
        <v>48</v>
      </c>
      <c r="E23" s="28"/>
      <c r="F23" s="29" t="str">
        <f t="shared" ref="F23" si="9">B23</f>
        <v>Биточки из мяса кур</v>
      </c>
      <c r="G23" s="27" t="str">
        <f t="shared" ref="G23" si="10">C23</f>
        <v>70</v>
      </c>
      <c r="H23" s="31" t="str">
        <f t="shared" ref="H23" si="11">D23</f>
        <v>117,9</v>
      </c>
    </row>
    <row r="24" spans="2:8" ht="24.75" customHeight="1" x14ac:dyDescent="0.3">
      <c r="B24" s="29" t="s">
        <v>37</v>
      </c>
      <c r="C24" s="27" t="s">
        <v>30</v>
      </c>
      <c r="D24" s="27" t="s">
        <v>55</v>
      </c>
      <c r="E24" s="28"/>
      <c r="F24" s="29" t="str">
        <f t="shared" si="3"/>
        <v>Каша гречневая вязкая</v>
      </c>
      <c r="G24" s="27" t="str">
        <f t="shared" si="4"/>
        <v>130</v>
      </c>
      <c r="H24" s="27" t="str">
        <f t="shared" si="5"/>
        <v>139,43</v>
      </c>
    </row>
    <row r="25" spans="2:8" ht="24.75" customHeight="1" x14ac:dyDescent="0.3">
      <c r="B25" s="22" t="s">
        <v>22</v>
      </c>
      <c r="C25" s="27" t="s">
        <v>11</v>
      </c>
      <c r="D25" s="27" t="s">
        <v>38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45,93</v>
      </c>
    </row>
    <row r="26" spans="2:8" ht="24.75" customHeight="1" x14ac:dyDescent="0.3">
      <c r="B26" s="29" t="s">
        <v>12</v>
      </c>
      <c r="C26" s="27" t="s">
        <v>31</v>
      </c>
      <c r="D26" s="27" t="s">
        <v>32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5"/>
        <v>74,6</v>
      </c>
    </row>
    <row r="27" spans="2:8" ht="24.75" customHeight="1" x14ac:dyDescent="0.3">
      <c r="B27" s="29"/>
      <c r="C27" s="27"/>
      <c r="D27" s="27"/>
      <c r="E27" s="28"/>
      <c r="F27" s="29"/>
      <c r="G27" s="27"/>
      <c r="H27" s="27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ht="24.75" customHeight="1" x14ac:dyDescent="0.3">
      <c r="B30" s="29" t="s">
        <v>47</v>
      </c>
      <c r="C30" s="27" t="s">
        <v>9</v>
      </c>
      <c r="D30" s="40" t="s">
        <v>49</v>
      </c>
      <c r="E30" s="28"/>
      <c r="F30" s="29" t="str">
        <f t="shared" ref="F30" si="12">B30</f>
        <v>Омлет с морковью</v>
      </c>
      <c r="G30" s="27" t="str">
        <f t="shared" ref="G30" si="13">C30</f>
        <v>150</v>
      </c>
      <c r="H30" s="31" t="str">
        <f t="shared" ref="H30" si="14">D30</f>
        <v>187,3</v>
      </c>
    </row>
    <row r="31" spans="2:8" ht="24.75" customHeight="1" x14ac:dyDescent="0.3">
      <c r="B31" s="29" t="s">
        <v>24</v>
      </c>
      <c r="C31" s="27" t="s">
        <v>11</v>
      </c>
      <c r="D31" s="27" t="s">
        <v>41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39,98</v>
      </c>
    </row>
    <row r="32" spans="2:8" ht="24.75" customHeight="1" x14ac:dyDescent="0.3">
      <c r="B32" s="29" t="s">
        <v>20</v>
      </c>
      <c r="C32" s="27" t="s">
        <v>23</v>
      </c>
      <c r="D32" s="27" t="s">
        <v>27</v>
      </c>
      <c r="E32" s="28"/>
      <c r="F32" s="29" t="str">
        <f t="shared" ref="F32" si="15">B32</f>
        <v>Хлеб пшеничный витаминизированный</v>
      </c>
      <c r="G32" s="27" t="str">
        <f t="shared" ref="G32" si="16">C32</f>
        <v>20</v>
      </c>
      <c r="H32" s="27" t="str">
        <f t="shared" ref="H32" si="17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4 День 4</v>
      </c>
      <c r="C7" s="48">
        <f>сад!C7</f>
        <v>45743</v>
      </c>
      <c r="D7" s="48"/>
      <c r="F7" s="38" t="str">
        <f>B7</f>
        <v>Неделя 4 День 4</v>
      </c>
      <c r="G7" s="48">
        <f>C7</f>
        <v>45743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15</v>
      </c>
      <c r="D9" s="53" t="s">
        <v>13</v>
      </c>
      <c r="F9" s="49" t="s">
        <v>0</v>
      </c>
      <c r="G9" s="46" t="s">
        <v>15</v>
      </c>
      <c r="H9" s="53" t="s">
        <v>13</v>
      </c>
    </row>
    <row r="10" spans="2:8" ht="37.5" customHeight="1" x14ac:dyDescent="0.3">
      <c r="B10" s="50"/>
      <c r="C10" s="47"/>
      <c r="D10" s="54"/>
      <c r="F10" s="50"/>
      <c r="G10" s="47"/>
      <c r="H10" s="54"/>
    </row>
    <row r="11" spans="2:8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ht="24.75" customHeight="1" x14ac:dyDescent="0.3">
      <c r="B12" s="22" t="str">
        <f>сад!B12</f>
        <v>Суп молочный с вермишелью</v>
      </c>
      <c r="C12" s="20" t="s">
        <v>9</v>
      </c>
      <c r="D12" s="20" t="s">
        <v>39</v>
      </c>
      <c r="E12" s="21"/>
      <c r="F12" s="22" t="str">
        <f>B12</f>
        <v>Суп молочный с вермишелью</v>
      </c>
      <c r="G12" s="20" t="str">
        <f>C12</f>
        <v>150</v>
      </c>
      <c r="H12" s="20" t="str">
        <f>D12</f>
        <v>102,76</v>
      </c>
    </row>
    <row r="13" spans="2:8" ht="24.75" customHeight="1" x14ac:dyDescent="0.3">
      <c r="B13" s="22" t="str">
        <f>сад!B13</f>
        <v>Бутерброд с маслом и повидлом</v>
      </c>
      <c r="C13" s="20" t="s">
        <v>34</v>
      </c>
      <c r="D13" s="20" t="s">
        <v>26</v>
      </c>
      <c r="E13" s="21"/>
      <c r="F13" s="22" t="str">
        <f t="shared" ref="F13:F14" si="0">B13</f>
        <v>Бутерброд с маслом и повидлом</v>
      </c>
      <c r="G13" s="20" t="str">
        <f t="shared" ref="G13:G14" si="1">C13</f>
        <v>5/10/30</v>
      </c>
      <c r="H13" s="20" t="str">
        <f t="shared" ref="H13:H14" si="2">D13</f>
        <v>97,18</v>
      </c>
    </row>
    <row r="14" spans="2:8" ht="24.75" customHeight="1" x14ac:dyDescent="0.3">
      <c r="B14" s="22" t="str">
        <f>сад!B14</f>
        <v>Какао с молоком</v>
      </c>
      <c r="C14" s="20" t="s">
        <v>10</v>
      </c>
      <c r="D14" s="20" t="s">
        <v>25</v>
      </c>
      <c r="E14" s="21"/>
      <c r="F14" s="22" t="str">
        <f t="shared" si="0"/>
        <v>Какао с молоком</v>
      </c>
      <c r="G14" s="20" t="str">
        <f t="shared" si="1"/>
        <v>180</v>
      </c>
      <c r="H14" s="20" t="str">
        <f t="shared" si="2"/>
        <v>67,01</v>
      </c>
    </row>
    <row r="15" spans="2:8" ht="24.75" customHeight="1" x14ac:dyDescent="0.3">
      <c r="B15" s="22"/>
      <c r="C15" s="20"/>
      <c r="D15" s="20"/>
      <c r="E15" s="21"/>
      <c r="F15" s="22"/>
      <c r="G15" s="20"/>
      <c r="H15" s="20"/>
    </row>
    <row r="16" spans="2:8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ht="24.75" customHeight="1" x14ac:dyDescent="0.3">
      <c r="B17" s="22" t="str">
        <f>сад!B17</f>
        <v>Фрукты</v>
      </c>
      <c r="C17" s="20" t="s">
        <v>14</v>
      </c>
      <c r="D17" s="20" t="s">
        <v>21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ht="24.75" customHeight="1" x14ac:dyDescent="0.3">
      <c r="B18" s="22"/>
      <c r="C18" s="20"/>
      <c r="D18" s="20"/>
      <c r="E18" s="21"/>
      <c r="F18" s="22"/>
      <c r="G18" s="20"/>
      <c r="H18" s="20"/>
    </row>
    <row r="19" spans="2:8" ht="24.75" customHeight="1" x14ac:dyDescent="0.3">
      <c r="B19" s="22"/>
      <c r="C19" s="20"/>
      <c r="D19" s="20"/>
      <c r="E19" s="21"/>
      <c r="F19" s="22"/>
      <c r="G19" s="20"/>
      <c r="H19" s="20"/>
    </row>
    <row r="20" spans="2:8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ht="24.75" customHeight="1" x14ac:dyDescent="0.3">
      <c r="B21" s="22" t="str">
        <f>сад!B21</f>
        <v>Салат картофельный с соленым огурцом</v>
      </c>
      <c r="C21" s="35">
        <v>30</v>
      </c>
      <c r="D21" s="35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ht="24.75" customHeight="1" x14ac:dyDescent="0.3">
      <c r="B22" s="22" t="str">
        <f>сад!B22</f>
        <v>Ушица с рыбными фрикадельками</v>
      </c>
      <c r="C22" s="35" t="s">
        <v>50</v>
      </c>
      <c r="D22" s="35">
        <v>86.85</v>
      </c>
      <c r="E22" s="21"/>
      <c r="F22" s="22" t="str">
        <f t="shared" si="3"/>
        <v>Ушица с рыбными фрикадельками</v>
      </c>
      <c r="G22" s="20" t="str">
        <f t="shared" ref="G22" si="6">C22</f>
        <v>150/15</v>
      </c>
      <c r="H22" s="32">
        <f t="shared" ref="H22" si="7">D22</f>
        <v>86.85</v>
      </c>
    </row>
    <row r="23" spans="2:8" ht="24.75" customHeight="1" x14ac:dyDescent="0.3">
      <c r="B23" s="22" t="str">
        <f>сад!B23</f>
        <v>Биточки из мяса кур</v>
      </c>
      <c r="C23" s="33" t="s">
        <v>51</v>
      </c>
      <c r="D23" s="33" t="s">
        <v>52</v>
      </c>
      <c r="E23" s="21"/>
      <c r="F23" s="22" t="str">
        <f t="shared" si="3"/>
        <v>Биточки из мяса кур</v>
      </c>
      <c r="G23" s="20" t="str">
        <f t="shared" ref="G23:G26" si="8">C23</f>
        <v>60</v>
      </c>
      <c r="H23" s="32" t="str">
        <f t="shared" ref="H23:H26" si="9">D23</f>
        <v>101,13</v>
      </c>
    </row>
    <row r="24" spans="2:8" ht="24.75" customHeight="1" x14ac:dyDescent="0.3">
      <c r="B24" s="22" t="str">
        <f>сад!B24</f>
        <v>Каша гречневая вязкая</v>
      </c>
      <c r="C24" s="20" t="s">
        <v>29</v>
      </c>
      <c r="D24" s="20" t="s">
        <v>56</v>
      </c>
      <c r="E24" s="21"/>
      <c r="F24" s="22" t="str">
        <f t="shared" si="3"/>
        <v>Каша гречневая вязкая</v>
      </c>
      <c r="G24" s="20" t="str">
        <f t="shared" si="8"/>
        <v>110</v>
      </c>
      <c r="H24" s="32" t="str">
        <f t="shared" si="9"/>
        <v>95,55</v>
      </c>
    </row>
    <row r="25" spans="2:8" ht="24.75" customHeight="1" x14ac:dyDescent="0.3">
      <c r="B25" s="22" t="str">
        <f>сад!B25</f>
        <v>Чай черный с сахаром</v>
      </c>
      <c r="C25" s="20" t="s">
        <v>10</v>
      </c>
      <c r="D25" s="20" t="s">
        <v>40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ht="24.75" customHeight="1" x14ac:dyDescent="0.3">
      <c r="B26" s="22" t="str">
        <f>сад!B26</f>
        <v>Хлеб пшеничный/ржаной витаминизированный</v>
      </c>
      <c r="C26" s="20" t="s">
        <v>31</v>
      </c>
      <c r="D26" s="20" t="s">
        <v>32</v>
      </c>
      <c r="E26" s="21"/>
      <c r="F26" s="22" t="str">
        <f t="shared" si="3"/>
        <v>Хлеб пшеничный/ржаной витаминизированный</v>
      </c>
      <c r="G26" s="20" t="str">
        <f t="shared" si="8"/>
        <v>20/20</v>
      </c>
      <c r="H26" s="32" t="str">
        <f t="shared" si="9"/>
        <v>74,6</v>
      </c>
    </row>
    <row r="27" spans="2:8" ht="24.75" customHeight="1" x14ac:dyDescent="0.3">
      <c r="B27" s="22"/>
      <c r="C27" s="20"/>
      <c r="D27" s="20"/>
      <c r="E27" s="21"/>
      <c r="F27" s="22"/>
      <c r="G27" s="20"/>
      <c r="H27" s="20"/>
    </row>
    <row r="28" spans="2:8" ht="24.75" customHeight="1" x14ac:dyDescent="0.3">
      <c r="B28" s="22"/>
      <c r="C28" s="20"/>
      <c r="D28" s="20"/>
      <c r="E28" s="21"/>
      <c r="F28" s="19"/>
      <c r="G28" s="20"/>
      <c r="H28" s="20"/>
    </row>
    <row r="29" spans="2:8" ht="24.75" customHeight="1" x14ac:dyDescent="0.3">
      <c r="B29" s="19" t="str">
        <f>сад!B29</f>
        <v>Полдник</v>
      </c>
      <c r="C29" s="34"/>
      <c r="D29" s="34"/>
      <c r="E29" s="21"/>
      <c r="F29" s="19" t="str">
        <f t="shared" ref="F29:F32" si="10">B29</f>
        <v>Полдник</v>
      </c>
      <c r="G29" s="34"/>
      <c r="H29" s="34"/>
    </row>
    <row r="30" spans="2:8" ht="24.75" customHeight="1" x14ac:dyDescent="0.3">
      <c r="B30" s="22" t="str">
        <f>сад!B30</f>
        <v>Омлет с морковью</v>
      </c>
      <c r="C30" s="20" t="s">
        <v>30</v>
      </c>
      <c r="D30" s="32" t="s">
        <v>53</v>
      </c>
      <c r="E30" s="21"/>
      <c r="F30" s="22" t="str">
        <f t="shared" si="10"/>
        <v>Омлет с морковью</v>
      </c>
      <c r="G30" s="20" t="str">
        <f t="shared" ref="G30:H32" si="11">C30</f>
        <v>130</v>
      </c>
      <c r="H30" s="32" t="str">
        <f t="shared" si="11"/>
        <v>165,3</v>
      </c>
    </row>
    <row r="31" spans="2:8" ht="24.75" customHeight="1" x14ac:dyDescent="0.3">
      <c r="B31" s="22" t="str">
        <f>сад!B31</f>
        <v>Чай с лимоном</v>
      </c>
      <c r="C31" s="33" t="s">
        <v>9</v>
      </c>
      <c r="D31" s="33" t="s">
        <v>33</v>
      </c>
      <c r="E31" s="21"/>
      <c r="F31" s="22" t="str">
        <f t="shared" si="10"/>
        <v>Чай с лимоном</v>
      </c>
      <c r="G31" s="20" t="str">
        <f t="shared" si="11"/>
        <v>150</v>
      </c>
      <c r="H31" s="20" t="str">
        <f t="shared" si="11"/>
        <v>29,98</v>
      </c>
    </row>
    <row r="32" spans="2:8" ht="24.75" customHeight="1" x14ac:dyDescent="0.3">
      <c r="B32" s="22" t="str">
        <f>сад!B32</f>
        <v>Хлеб пшеничный витаминизированный</v>
      </c>
      <c r="C32" s="33" t="s">
        <v>23</v>
      </c>
      <c r="D32" s="33" t="s">
        <v>27</v>
      </c>
      <c r="E32" s="21"/>
      <c r="F32" s="22" t="str">
        <f t="shared" si="10"/>
        <v>Хлеб пшеничный витаминизированный</v>
      </c>
      <c r="G32" s="20" t="str">
        <f t="shared" si="11"/>
        <v>20</v>
      </c>
      <c r="H32" s="20" t="str">
        <f t="shared" si="11"/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2025-03-20T04:06:52Z</dcterms:modified>
</cp:coreProperties>
</file>