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EB42237-8617-4C20-A1C6-1DB44B215DF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2" i="18" l="1"/>
  <c r="H22" i="18"/>
  <c r="B22" i="18"/>
  <c r="F22" i="18" s="1"/>
  <c r="F22" i="17"/>
  <c r="G22" i="17"/>
  <c r="H22" i="17"/>
  <c r="B12" i="18" l="1"/>
  <c r="C7" i="18"/>
  <c r="G7" i="18" s="1"/>
  <c r="G7" i="17"/>
  <c r="G18" i="18" l="1"/>
  <c r="G23" i="18"/>
  <c r="G24" i="18"/>
  <c r="G25" i="18"/>
  <c r="G26" i="18"/>
  <c r="G27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3" i="18"/>
  <c r="H24" i="18"/>
  <c r="H25" i="18"/>
  <c r="H26" i="18"/>
  <c r="H27" i="18"/>
  <c r="H30" i="18"/>
  <c r="H12" i="18"/>
  <c r="B14" i="18" l="1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7" i="17"/>
  <c r="G26" i="17"/>
  <c r="G25" i="17"/>
  <c r="G24" i="17"/>
  <c r="G23" i="17"/>
  <c r="G18" i="17"/>
  <c r="G12" i="17"/>
  <c r="H18" i="17" l="1"/>
  <c r="H23" i="17"/>
  <c r="H24" i="17"/>
  <c r="H25" i="17"/>
  <c r="H26" i="17"/>
  <c r="H27" i="17"/>
  <c r="H30" i="17"/>
  <c r="H12" i="17"/>
  <c r="F17" i="17"/>
  <c r="F18" i="17"/>
  <c r="F21" i="17"/>
  <c r="F23" i="17"/>
  <c r="F24" i="17"/>
  <c r="F25" i="17"/>
  <c r="F26" i="17"/>
  <c r="F27" i="17"/>
  <c r="F29" i="17"/>
  <c r="F30" i="17"/>
  <c r="F31" i="17"/>
  <c r="F12" i="17"/>
</calcChain>
</file>

<file path=xl/sharedStrings.xml><?xml version="1.0" encoding="utf-8"?>
<sst xmlns="http://schemas.openxmlformats.org/spreadsheetml/2006/main" count="100" uniqueCount="61">
  <si>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</si>
  <si>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</si>
  <si>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</si>
  <si>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</si>
  <si>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</si>
  <si>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</si>
  <si>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</si>
  <si>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</si>
  <si>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</si>
  <si>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</si>
  <si>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</si>
  <si>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50</t>
  </si>
  <si>
    <t>70</t>
  </si>
  <si>
    <t>Хлеб пшеничный/ржаной витаминизированный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</si>
  <si>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</si>
  <si>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</si>
  <si>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</si>
  <si>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</si>
  <si>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</si>
  <si>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 xml:space="preserve">Какао с молоком  </t>
  </si>
  <si>
    <t>115</t>
  </si>
  <si>
    <t>74,46</t>
  </si>
  <si>
    <t xml:space="preserve">Чай черный с сахаром </t>
  </si>
  <si>
    <t>67,01</t>
  </si>
  <si>
    <t>130</t>
  </si>
  <si>
    <t>20/20</t>
  </si>
  <si>
    <t>74,6</t>
  </si>
  <si>
    <t>110</t>
  </si>
  <si>
    <t>10/30</t>
  </si>
  <si>
    <t>45,93</t>
  </si>
  <si>
    <t>41,34</t>
  </si>
  <si>
    <t>180/10</t>
  </si>
  <si>
    <t>30</t>
  </si>
  <si>
    <t>150/10</t>
  </si>
  <si>
    <t>132</t>
  </si>
  <si>
    <t>94,17</t>
  </si>
  <si>
    <t>Неделя 2 День 5</t>
  </si>
  <si>
    <t>Сок фруктовый</t>
  </si>
  <si>
    <t>118,66</t>
  </si>
  <si>
    <t>85,33</t>
  </si>
  <si>
    <t>Котлета рыбная "Любительская"</t>
  </si>
  <si>
    <t>Пюре картофельное с морковью</t>
  </si>
  <si>
    <t>Шанежка яблочная</t>
  </si>
  <si>
    <t>95,4</t>
  </si>
  <si>
    <t>120</t>
  </si>
  <si>
    <t>68,1</t>
  </si>
  <si>
    <t>Каша манная молочная жидкая с м/с</t>
  </si>
  <si>
    <t>160</t>
  </si>
  <si>
    <t>179,97</t>
  </si>
  <si>
    <t>140</t>
  </si>
  <si>
    <t>105,24</t>
  </si>
  <si>
    <t>Чай с молоком</t>
  </si>
  <si>
    <t>65,52</t>
  </si>
  <si>
    <t>58,97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</si>
  <si>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</si>
  <si>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</si>
  <si>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</si>
  <si>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241,74</t>
  </si>
  <si>
    <t>25,4</t>
  </si>
  <si>
    <t>180,84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</si>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</sst>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5" fillId="0" borderId="1" xfId="0" applyNumberFormat="1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60</v>
      </c>
      <c r="F2" s="6"/>
      <c r="G2" s="6"/>
      <c r="H2" s="5" t="s">
        <v>60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6" t="s">
        <v>36</v>
      </c>
      <c r="C7" s="30">
        <v>45758</v>
      </c>
      <c r="D7" s="30"/>
      <c r="F7" s="25" t="str">
        <f>B7</f>
        <v>Неделя 2 День 5</v>
      </c>
      <c r="G7" s="30">
        <f>C7</f>
        <v>45758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17</v>
      </c>
      <c r="D9" s="35" t="s">
        <v>15</v>
      </c>
      <c r="F9" s="31" t="s">
        <v>0</v>
      </c>
      <c r="G9" s="35" t="s">
        <v>17</v>
      </c>
      <c r="H9" s="35" t="s">
        <v>15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1" t="s">
        <v>46</v>
      </c>
      <c r="C12" s="16" t="s">
        <v>47</v>
      </c>
      <c r="D12" s="16" t="s">
        <v>48</v>
      </c>
      <c r="E12" s="17"/>
      <c r="F12" s="21" t="str">
        <f>B12</f>
        <v>Каша манная молочная жидкая с м/с</v>
      </c>
      <c r="G12" s="16" t="str">
        <f>C12</f>
        <v>160</v>
      </c>
      <c r="H12" s="16" t="str">
        <f>D12</f>
        <v>179,97</v>
      </c>
    </row>
    <row r="13" spans="2:8" ht="24.75" customHeight="1" x14ac:dyDescent="0.3">
      <c r="B13" s="20" t="s">
        <v>18</v>
      </c>
      <c r="C13" s="16" t="s">
        <v>28</v>
      </c>
      <c r="D13" s="16" t="s">
        <v>20</v>
      </c>
      <c r="E13" s="17"/>
      <c r="F13" s="21" t="str">
        <f t="shared" ref="F13:F14" si="0">B13</f>
        <v xml:space="preserve">Бутерброд с сыром  </v>
      </c>
      <c r="G13" s="16" t="str">
        <f t="shared" ref="G13:G14" si="1">C13</f>
        <v>10/30</v>
      </c>
      <c r="H13" s="16" t="str">
        <f t="shared" ref="H13:H14" si="2">D13</f>
        <v>115</v>
      </c>
    </row>
    <row r="14" spans="2:8" ht="24.75" customHeight="1" x14ac:dyDescent="0.3">
      <c r="B14" s="20" t="s">
        <v>19</v>
      </c>
      <c r="C14" s="16" t="s">
        <v>10</v>
      </c>
      <c r="D14" s="16" t="s">
        <v>21</v>
      </c>
      <c r="E14" s="17"/>
      <c r="F14" s="21" t="str">
        <f t="shared" si="0"/>
        <v xml:space="preserve">Какао с молоком  </v>
      </c>
      <c r="G14" s="16" t="str">
        <f t="shared" si="1"/>
        <v>200</v>
      </c>
      <c r="H14" s="16" t="str">
        <f t="shared" si="2"/>
        <v>74,46</v>
      </c>
    </row>
    <row r="15" spans="2:8" ht="24.75" customHeight="1" x14ac:dyDescent="0.3">
      <c r="B15" s="20"/>
      <c r="C15" s="16"/>
      <c r="D15" s="16"/>
      <c r="E15" s="17"/>
      <c r="F15" s="21"/>
      <c r="G15" s="16"/>
      <c r="H15" s="16"/>
    </row>
    <row r="16" spans="2:8" ht="24.75" customHeight="1" x14ac:dyDescent="0.3">
      <c r="B16" s="21"/>
      <c r="C16" s="16"/>
      <c r="D16" s="16"/>
      <c r="E16" s="17"/>
      <c r="F16" s="21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22" si="3">B17</f>
        <v>Завтрак 2</v>
      </c>
      <c r="G17" s="16"/>
      <c r="H17" s="16"/>
    </row>
    <row r="18" spans="2:8" ht="24.75" customHeight="1" x14ac:dyDescent="0.3">
      <c r="B18" s="21" t="s">
        <v>37</v>
      </c>
      <c r="C18" s="16" t="s">
        <v>9</v>
      </c>
      <c r="D18" s="16" t="s">
        <v>38</v>
      </c>
      <c r="E18" s="17"/>
      <c r="F18" s="21" t="str">
        <f t="shared" si="3"/>
        <v>Сок фруктовый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1"/>
      <c r="C19" s="16"/>
      <c r="D19" s="16"/>
      <c r="E19" s="17"/>
      <c r="F19" s="21"/>
      <c r="G19" s="16"/>
      <c r="H19" s="16"/>
    </row>
    <row r="20" spans="2:8" ht="24.75" customHeight="1" x14ac:dyDescent="0.3">
      <c r="B20" s="18"/>
      <c r="C20" s="16"/>
      <c r="D20" s="16"/>
      <c r="E20" s="17"/>
      <c r="F20" s="21"/>
      <c r="G20" s="16"/>
      <c r="H20" s="16"/>
    </row>
    <row r="21" spans="2:8" ht="24.75" customHeight="1" x14ac:dyDescent="0.3">
      <c r="B21" s="9" t="s">
        <v>7</v>
      </c>
      <c r="C21" s="16"/>
      <c r="D21" s="16"/>
      <c r="E21" s="17"/>
      <c r="F21" s="9" t="str">
        <f t="shared" si="3"/>
        <v>Обед</v>
      </c>
      <c r="G21" s="16"/>
      <c r="H21" s="16"/>
    </row>
    <row r="22" spans="2:8" ht="24.75" customHeight="1" x14ac:dyDescent="0.3">
      <c r="B22" s="20" t="s">
        <v>54</v>
      </c>
      <c r="C22" s="27" t="s">
        <v>11</v>
      </c>
      <c r="D22" s="16" t="s">
        <v>55</v>
      </c>
      <c r="E22" s="17"/>
      <c r="F22" s="21" t="str">
        <f t="shared" si="3"/>
        <v>Салат из свеклы с изюмом и курагой</v>
      </c>
      <c r="G22" s="16" t="str">
        <f t="shared" ref="G22" si="5">C22</f>
        <v>50</v>
      </c>
      <c r="H22" s="16" t="str">
        <f t="shared" ref="H22" si="6">D22</f>
        <v>38,1</v>
      </c>
    </row>
    <row r="23" spans="2:8" ht="24.75" customHeight="1" x14ac:dyDescent="0.3">
      <c r="B23" s="20" t="s">
        <v>56</v>
      </c>
      <c r="C23" s="16" t="s">
        <v>31</v>
      </c>
      <c r="D23" s="16" t="s">
        <v>34</v>
      </c>
      <c r="E23" s="17"/>
      <c r="F23" s="21" t="str">
        <f t="shared" ref="F23:H27" si="7">B23</f>
        <v xml:space="preserve">Рассольник Ленинградский, мясом отварным и со сметаной  </v>
      </c>
      <c r="G23" s="16" t="str">
        <f t="shared" si="7"/>
        <v>180/10</v>
      </c>
      <c r="H23" s="16" t="str">
        <f t="shared" si="7"/>
        <v>132</v>
      </c>
    </row>
    <row r="24" spans="2:8" ht="24.75" customHeight="1" x14ac:dyDescent="0.3">
      <c r="B24" s="20" t="s">
        <v>40</v>
      </c>
      <c r="C24" s="16" t="s">
        <v>12</v>
      </c>
      <c r="D24" s="16" t="s">
        <v>43</v>
      </c>
      <c r="E24" s="17"/>
      <c r="F24" s="21" t="str">
        <f t="shared" si="7"/>
        <v>Котлета рыбная "Любительская"</v>
      </c>
      <c r="G24" s="16" t="str">
        <f t="shared" si="7"/>
        <v>70</v>
      </c>
      <c r="H24" s="16" t="str">
        <f t="shared" si="7"/>
        <v>95,4</v>
      </c>
    </row>
    <row r="25" spans="2:8" ht="24.95" customHeight="1" x14ac:dyDescent="0.3">
      <c r="B25" s="20" t="s">
        <v>41</v>
      </c>
      <c r="C25" s="16" t="s">
        <v>24</v>
      </c>
      <c r="D25" s="16" t="s">
        <v>57</v>
      </c>
      <c r="E25" s="17"/>
      <c r="F25" s="23" t="str">
        <f t="shared" si="7"/>
        <v>Пюре картофельное с морковью</v>
      </c>
      <c r="G25" s="16" t="str">
        <f t="shared" si="7"/>
        <v>130</v>
      </c>
      <c r="H25" s="16" t="str">
        <f t="shared" si="7"/>
        <v>241,74</v>
      </c>
    </row>
    <row r="26" spans="2:8" ht="24.75" customHeight="1" x14ac:dyDescent="0.3">
      <c r="B26" s="20" t="s">
        <v>22</v>
      </c>
      <c r="C26" s="16" t="s">
        <v>10</v>
      </c>
      <c r="D26" s="16" t="s">
        <v>29</v>
      </c>
      <c r="E26" s="17"/>
      <c r="F26" s="21" t="str">
        <f t="shared" si="7"/>
        <v xml:space="preserve">Чай черный с сахаром </v>
      </c>
      <c r="G26" s="16" t="str">
        <f t="shared" si="7"/>
        <v>200</v>
      </c>
      <c r="H26" s="16" t="str">
        <f t="shared" si="7"/>
        <v>45,93</v>
      </c>
    </row>
    <row r="27" spans="2:8" ht="24.75" customHeight="1" x14ac:dyDescent="0.3">
      <c r="B27" s="21" t="s">
        <v>13</v>
      </c>
      <c r="C27" s="16" t="s">
        <v>25</v>
      </c>
      <c r="D27" s="16" t="s">
        <v>26</v>
      </c>
      <c r="E27" s="17"/>
      <c r="F27" s="21" t="str">
        <f t="shared" si="7"/>
        <v>Хлеб пшеничный/ржаной витаминизированный</v>
      </c>
      <c r="G27" s="16" t="str">
        <f t="shared" si="7"/>
        <v>20/20</v>
      </c>
      <c r="H27" s="16" t="str">
        <f t="shared" si="7"/>
        <v>74,6</v>
      </c>
    </row>
    <row r="28" spans="2:8" ht="24.75" customHeight="1" x14ac:dyDescent="0.3">
      <c r="B28" s="21"/>
      <c r="C28" s="16"/>
      <c r="D28" s="16"/>
      <c r="E28" s="17"/>
      <c r="F28" s="21"/>
      <c r="G28" s="16"/>
      <c r="H28" s="16"/>
    </row>
    <row r="29" spans="2:8" ht="24.75" customHeight="1" x14ac:dyDescent="0.3">
      <c r="B29" s="9" t="s">
        <v>6</v>
      </c>
      <c r="C29" s="19"/>
      <c r="D29" s="19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42</v>
      </c>
      <c r="C30" s="16" t="s">
        <v>11</v>
      </c>
      <c r="D30" s="16" t="s">
        <v>44</v>
      </c>
      <c r="E30" s="17"/>
      <c r="F30" s="21" t="str">
        <f>B30</f>
        <v>Шанежка яблочная</v>
      </c>
      <c r="G30" s="16" t="str">
        <f t="shared" ref="G30:H31" si="8">C30</f>
        <v>50</v>
      </c>
      <c r="H30" s="16" t="str">
        <f t="shared" si="8"/>
        <v>120</v>
      </c>
    </row>
    <row r="31" spans="2:8" ht="24.75" customHeight="1" x14ac:dyDescent="0.3">
      <c r="B31" s="20" t="s">
        <v>51</v>
      </c>
      <c r="C31" s="16" t="s">
        <v>10</v>
      </c>
      <c r="D31" s="16" t="s">
        <v>52</v>
      </c>
      <c r="E31" s="17"/>
      <c r="F31" s="21" t="str">
        <f>B31</f>
        <v>Чай с молоком</v>
      </c>
      <c r="G31" s="16" t="str">
        <f t="shared" si="8"/>
        <v>200</v>
      </c>
      <c r="H31" s="16" t="str">
        <f t="shared" si="8"/>
        <v>65,52</v>
      </c>
    </row>
    <row r="32" spans="2:8" ht="24.75" customHeight="1" x14ac:dyDescent="0.3">
      <c r="B32" s="20"/>
      <c r="C32" s="16"/>
      <c r="D32" s="16"/>
      <c r="E32" s="17"/>
      <c r="F32" s="21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60</v>
      </c>
      <c r="F2" s="6"/>
      <c r="G2" s="6"/>
      <c r="H2" s="5" t="s">
        <v>60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5" t="str">
        <f>сад!B7</f>
        <v>Неделя 2 День 5</v>
      </c>
      <c r="C7" s="30">
        <f>сад!C7</f>
        <v>45758</v>
      </c>
      <c r="D7" s="30"/>
      <c r="F7" s="25" t="str">
        <f>B7</f>
        <v>Неделя 2 День 5</v>
      </c>
      <c r="G7" s="30">
        <f>C7</f>
        <v>45758</v>
      </c>
      <c r="H7" s="30"/>
    </row>
    <row r="8" spans="2:8" ht="20.25" customHeight="1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9.5" customHeight="1" x14ac:dyDescent="0.2">
      <c r="B9" s="31" t="s">
        <v>0</v>
      </c>
      <c r="C9" s="35" t="s">
        <v>16</v>
      </c>
      <c r="D9" s="35" t="s">
        <v>15</v>
      </c>
      <c r="F9" s="31" t="s">
        <v>0</v>
      </c>
      <c r="G9" s="35" t="s">
        <v>16</v>
      </c>
      <c r="H9" s="35" t="s">
        <v>15</v>
      </c>
    </row>
    <row r="10" spans="2:8" ht="37.5" customHeight="1" x14ac:dyDescent="0.2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2" t="str">
        <f>сад!B12</f>
        <v>Каша манная молочная жидкая с м/с</v>
      </c>
      <c r="C12" s="29" t="s">
        <v>49</v>
      </c>
      <c r="D12" s="29" t="s">
        <v>50</v>
      </c>
      <c r="E12" s="11"/>
      <c r="F12" s="22" t="str">
        <f>B12</f>
        <v>Каша манная молочная жидкая с м/с</v>
      </c>
      <c r="G12" s="10" t="str">
        <f>C12</f>
        <v>140</v>
      </c>
      <c r="H12" s="10" t="str">
        <f>D12</f>
        <v>105,24</v>
      </c>
    </row>
    <row r="13" spans="2:8" ht="24.75" customHeight="1" x14ac:dyDescent="0.3">
      <c r="B13" s="22" t="str">
        <f>сад!B13</f>
        <v xml:space="preserve">Бутерброд с сыром  </v>
      </c>
      <c r="C13" s="10" t="s">
        <v>28</v>
      </c>
      <c r="D13" s="10" t="s">
        <v>20</v>
      </c>
      <c r="E13" s="11"/>
      <c r="F13" s="22" t="str">
        <f t="shared" ref="F13:F14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22" t="str">
        <f>сад!B14</f>
        <v xml:space="preserve">Какао с молоком  </v>
      </c>
      <c r="C14" s="10" t="s">
        <v>9</v>
      </c>
      <c r="D14" s="10" t="s">
        <v>23</v>
      </c>
      <c r="E14" s="11"/>
      <c r="F14" s="22" t="str">
        <f t="shared" si="0"/>
        <v xml:space="preserve">Какао с молоком  </v>
      </c>
      <c r="G14" s="10" t="str">
        <f t="shared" si="1"/>
        <v>180</v>
      </c>
      <c r="H14" s="10" t="str">
        <f t="shared" si="2"/>
        <v>67,01</v>
      </c>
    </row>
    <row r="15" spans="2:8" ht="24.75" customHeight="1" x14ac:dyDescent="0.3">
      <c r="B15" s="22"/>
      <c r="C15" s="10"/>
      <c r="D15" s="10"/>
      <c r="E15" s="11"/>
      <c r="F15" s="22"/>
      <c r="G15" s="10"/>
      <c r="H15" s="10"/>
    </row>
    <row r="16" spans="2:8" ht="24.75" customHeight="1" x14ac:dyDescent="0.3">
      <c r="B16" s="22"/>
      <c r="C16" s="10"/>
      <c r="D16" s="10"/>
      <c r="E16" s="11"/>
      <c r="F16" s="2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2" t="str">
        <f>сад!B18</f>
        <v>Сок фруктовый</v>
      </c>
      <c r="C18" s="10" t="s">
        <v>14</v>
      </c>
      <c r="D18" s="10" t="s">
        <v>39</v>
      </c>
      <c r="E18" s="11"/>
      <c r="F18" s="22" t="str">
        <f>B18</f>
        <v>Сок фруктовый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2"/>
      <c r="C19" s="10"/>
      <c r="D19" s="10"/>
      <c r="E19" s="11"/>
      <c r="F19" s="22"/>
      <c r="G19" s="10"/>
      <c r="H19" s="10"/>
    </row>
    <row r="20" spans="2:8" ht="24.75" customHeight="1" x14ac:dyDescent="0.3">
      <c r="B20" s="22"/>
      <c r="C20" s="10"/>
      <c r="D20" s="10"/>
      <c r="E20" s="11"/>
      <c r="F20" s="2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7" si="3">B21</f>
        <v>Обед</v>
      </c>
      <c r="G21" s="10"/>
      <c r="H21" s="10"/>
    </row>
    <row r="22" spans="2:8" ht="24.75" customHeight="1" x14ac:dyDescent="0.3">
      <c r="B22" s="22" t="str">
        <f>сад!B22</f>
        <v>Салат из свеклы с изюмом и курагой</v>
      </c>
      <c r="C22" s="28" t="s">
        <v>32</v>
      </c>
      <c r="D22" s="16" t="s">
        <v>58</v>
      </c>
      <c r="E22" s="11"/>
      <c r="F22" s="22" t="str">
        <f t="shared" si="3"/>
        <v>Салат из свеклы с изюмом и курагой</v>
      </c>
      <c r="G22" s="10" t="str">
        <f t="shared" ref="G22:H27" si="4">C22</f>
        <v>30</v>
      </c>
      <c r="H22" s="10" t="str">
        <f t="shared" si="4"/>
        <v>25,4</v>
      </c>
    </row>
    <row r="23" spans="2:8" ht="24.75" customHeight="1" x14ac:dyDescent="0.3">
      <c r="B23" s="22" t="str">
        <f>сад!B23</f>
        <v xml:space="preserve">Рассольник Ленинградский, мясом отварным и со сметаной  </v>
      </c>
      <c r="C23" s="10" t="s">
        <v>33</v>
      </c>
      <c r="D23" s="10" t="s">
        <v>35</v>
      </c>
      <c r="E23" s="11"/>
      <c r="F23" s="22" t="str">
        <f t="shared" si="3"/>
        <v xml:space="preserve">Рассольник Ленинградский, мясом отварным и со сметаной  </v>
      </c>
      <c r="G23" s="10" t="str">
        <f t="shared" si="4"/>
        <v>150/10</v>
      </c>
      <c r="H23" s="10" t="str">
        <f t="shared" si="4"/>
        <v>94,17</v>
      </c>
    </row>
    <row r="24" spans="2:8" ht="24.75" customHeight="1" x14ac:dyDescent="0.3">
      <c r="B24" s="22" t="str">
        <f>сад!B24</f>
        <v>Котлета рыбная "Любительская"</v>
      </c>
      <c r="C24" s="10" t="s">
        <v>11</v>
      </c>
      <c r="D24" s="10" t="s">
        <v>45</v>
      </c>
      <c r="E24" s="11"/>
      <c r="F24" s="22" t="str">
        <f t="shared" si="3"/>
        <v>Котлета рыбная "Любительская"</v>
      </c>
      <c r="G24" s="10" t="str">
        <f t="shared" si="4"/>
        <v>50</v>
      </c>
      <c r="H24" s="10" t="str">
        <f t="shared" si="4"/>
        <v>68,1</v>
      </c>
    </row>
    <row r="25" spans="2:8" ht="24.95" customHeight="1" x14ac:dyDescent="0.3">
      <c r="B25" s="22" t="str">
        <f>сад!B25</f>
        <v>Пюре картофельное с морковью</v>
      </c>
      <c r="C25" s="10" t="s">
        <v>27</v>
      </c>
      <c r="D25" s="10" t="s">
        <v>59</v>
      </c>
      <c r="E25" s="11"/>
      <c r="F25" s="24" t="str">
        <f t="shared" si="3"/>
        <v>Пюре картофельное с морковью</v>
      </c>
      <c r="G25" s="10" t="str">
        <f t="shared" si="4"/>
        <v>110</v>
      </c>
      <c r="H25" s="10" t="str">
        <f t="shared" si="4"/>
        <v>180,84</v>
      </c>
    </row>
    <row r="26" spans="2:8" ht="24.75" customHeight="1" x14ac:dyDescent="0.3">
      <c r="B26" s="22" t="str">
        <f>сад!B26</f>
        <v xml:space="preserve">Чай черный с сахаром </v>
      </c>
      <c r="C26" s="10" t="s">
        <v>9</v>
      </c>
      <c r="D26" s="10" t="s">
        <v>30</v>
      </c>
      <c r="E26" s="11"/>
      <c r="F26" s="22" t="str">
        <f t="shared" si="3"/>
        <v xml:space="preserve">Чай черный с сахаром </v>
      </c>
      <c r="G26" s="10" t="str">
        <f t="shared" si="4"/>
        <v>180</v>
      </c>
      <c r="H26" s="10" t="str">
        <f t="shared" si="4"/>
        <v>41,34</v>
      </c>
    </row>
    <row r="27" spans="2:8" ht="24.75" customHeight="1" x14ac:dyDescent="0.3">
      <c r="B27" s="22" t="str">
        <f>сад!B27</f>
        <v>Хлеб пшеничный/ржаной витаминизированный</v>
      </c>
      <c r="C27" s="10" t="s">
        <v>25</v>
      </c>
      <c r="D27" s="10" t="s">
        <v>26</v>
      </c>
      <c r="E27" s="11"/>
      <c r="F27" s="22" t="str">
        <f t="shared" si="3"/>
        <v>Хлеб пшеничный/ржаной витаминизированный</v>
      </c>
      <c r="G27" s="10" t="str">
        <f t="shared" si="4"/>
        <v>20/20</v>
      </c>
      <c r="H27" s="10" t="str">
        <f t="shared" si="4"/>
        <v>74,6</v>
      </c>
    </row>
    <row r="28" spans="2:8" ht="24.75" customHeight="1" x14ac:dyDescent="0.3">
      <c r="B28" s="22"/>
      <c r="C28" s="10"/>
      <c r="D28" s="10"/>
      <c r="E28" s="11"/>
      <c r="F28" s="22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2" t="str">
        <f>сад!B30</f>
        <v>Шанежка яблочная</v>
      </c>
      <c r="C30" s="10" t="s">
        <v>11</v>
      </c>
      <c r="D30" s="10" t="s">
        <v>44</v>
      </c>
      <c r="E30" s="11"/>
      <c r="F30" s="22" t="str">
        <f>B30</f>
        <v>Шанежка яблочная</v>
      </c>
      <c r="G30" s="10" t="str">
        <f t="shared" ref="G30:H31" si="5">C30</f>
        <v>50</v>
      </c>
      <c r="H30" s="10" t="str">
        <f t="shared" si="5"/>
        <v>120</v>
      </c>
    </row>
    <row r="31" spans="2:8" ht="24.75" customHeight="1" x14ac:dyDescent="0.3">
      <c r="B31" s="22" t="str">
        <f>сад!B31</f>
        <v>Чай с молоком</v>
      </c>
      <c r="C31" s="10" t="s">
        <v>9</v>
      </c>
      <c r="D31" s="10" t="s">
        <v>53</v>
      </c>
      <c r="E31" s="11"/>
      <c r="F31" s="22" t="str">
        <f>B31</f>
        <v>Чай с молоком</v>
      </c>
      <c r="G31" s="10" t="str">
        <f t="shared" si="5"/>
        <v>180</v>
      </c>
      <c r="H31" s="10" t="str">
        <f t="shared" si="5"/>
        <v>58,97</v>
      </c>
    </row>
    <row r="32" spans="2:8" ht="24.75" customHeight="1" x14ac:dyDescent="0.3">
      <c r="B32" s="22"/>
      <c r="C32" s="16"/>
      <c r="D32" s="16"/>
      <c r="E32" s="11"/>
      <c r="F32" s="2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2025-03-31T09:12:56Z</dcterms:modified>
</cp:coreProperties>
</file>