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Детские сады Ревда\Коридорное\Коридорное для дс № 34,39,46,50\"/>
    </mc:Choice>
  </mc:AlternateContent>
  <xr:revisionPtr revIDLastSave="0" documentId="13_ncr:1_{92344F64-9C31-4242-99E9-70B0D1B7862A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сад" sheetId="17" r:id="rId1"/>
    <sheet name="ясли" sheetId="18" r:id="rId2"/>
  </sheets>
  <calcPr calcId="191029"/>
</workbook>
</file>

<file path=xl/calcChain.xml><?xml version="1.0" encoding="utf-8"?>
<calcChain xmlns="http://schemas.openxmlformats.org/spreadsheetml/2006/main">
  <c r="G25" i="18" l="1"/>
  <c r="H25" i="18"/>
  <c r="B25" i="18"/>
  <c r="F25" i="18" s="1"/>
  <c r="F25" i="17"/>
  <c r="G25" i="17"/>
  <c r="H25" i="17"/>
  <c r="C7" i="18" l="1"/>
  <c r="G7" i="18" s="1"/>
  <c r="G7" i="17"/>
  <c r="B29" i="18"/>
  <c r="F29" i="18" s="1"/>
  <c r="G14" i="18"/>
  <c r="H14" i="18"/>
  <c r="G18" i="18"/>
  <c r="H18" i="18"/>
  <c r="G21" i="18"/>
  <c r="H21" i="18"/>
  <c r="G22" i="18"/>
  <c r="H22" i="18"/>
  <c r="G23" i="18"/>
  <c r="H23" i="18"/>
  <c r="G24" i="18"/>
  <c r="H24" i="18"/>
  <c r="G29" i="18"/>
  <c r="H29" i="18"/>
  <c r="G30" i="18"/>
  <c r="H30" i="18"/>
  <c r="G31" i="18"/>
  <c r="H31" i="18"/>
  <c r="B14" i="18"/>
  <c r="F14" i="18" s="1"/>
  <c r="B28" i="18"/>
  <c r="F28" i="18" s="1"/>
  <c r="B30" i="18"/>
  <c r="F30" i="18" s="1"/>
  <c r="B31" i="18"/>
  <c r="F31" i="18" s="1"/>
  <c r="F22" i="17"/>
  <c r="G22" i="17"/>
  <c r="H22" i="17"/>
  <c r="F23" i="17"/>
  <c r="G23" i="17"/>
  <c r="H23" i="17"/>
  <c r="F24" i="17"/>
  <c r="G24" i="17"/>
  <c r="H24" i="17"/>
  <c r="F28" i="17"/>
  <c r="F29" i="17"/>
  <c r="G29" i="17"/>
  <c r="H29" i="17"/>
  <c r="F30" i="17"/>
  <c r="G30" i="17"/>
  <c r="H30" i="17"/>
  <c r="F31" i="17"/>
  <c r="G31" i="17"/>
  <c r="H31" i="17"/>
  <c r="F14" i="17"/>
  <c r="G14" i="17"/>
  <c r="H14" i="17"/>
  <c r="B13" i="18"/>
  <c r="F13" i="18" s="1"/>
  <c r="B17" i="18"/>
  <c r="F17" i="18" s="1"/>
  <c r="B18" i="18"/>
  <c r="F18" i="18" s="1"/>
  <c r="B20" i="18"/>
  <c r="F20" i="18" s="1"/>
  <c r="B21" i="18"/>
  <c r="F21" i="18" s="1"/>
  <c r="B22" i="18"/>
  <c r="F22" i="18" s="1"/>
  <c r="B23" i="18"/>
  <c r="F23" i="18" s="1"/>
  <c r="B24" i="18"/>
  <c r="F24" i="18" s="1"/>
  <c r="G13" i="18"/>
  <c r="G12" i="18"/>
  <c r="H13" i="18"/>
  <c r="F13" i="17"/>
  <c r="G13" i="17"/>
  <c r="H13" i="17"/>
  <c r="H12" i="18"/>
  <c r="B7" i="18" l="1"/>
  <c r="F7" i="18" s="1"/>
  <c r="F7" i="17"/>
  <c r="G21" i="17"/>
  <c r="G18" i="17"/>
  <c r="G12" i="17"/>
  <c r="H18" i="17"/>
  <c r="H21" i="17"/>
  <c r="B12" i="18"/>
  <c r="F12" i="18" s="1"/>
  <c r="H12" i="17"/>
  <c r="F17" i="17"/>
  <c r="F18" i="17"/>
  <c r="F20" i="17"/>
  <c r="F21" i="17"/>
  <c r="F12" i="17"/>
</calcChain>
</file>

<file path=xl/sharedStrings.xml><?xml version="1.0" encoding="utf-8"?>
<sst xmlns="http://schemas.openxmlformats.org/spreadsheetml/2006/main" count="100" uniqueCount="63">
  <si>
    <t>Наименование блюда</t>
  </si>
  <si>
    <t>Приятного аппетита!</t>
  </si>
  <si>
    <t xml:space="preserve">Зав.производством _______________________ </t>
  </si>
  <si>
    <t>ИП Ефремова О.В.</t>
  </si>
  <si>
    <t>Детский сад №_____</t>
  </si>
  <si>
    <t>Завтрак 2</t>
  </si>
  <si>
    <t>Полдник</t>
  </si>
  <si>
    <t>Обед</t>
  </si>
  <si>
    <t>Завтрак</t>
  </si>
  <si>
    <t>180</t>
  </si>
  <si>
    <t>200</t>
  </si>
  <si>
    <t>150</t>
  </si>
  <si>
    <t>Хлеб пшеничный/ржаной витаминизированный</t>
  </si>
  <si>
    <t>Калорийность блюд</t>
  </si>
  <si>
    <t xml:space="preserve">Объем порций (г.), Возраст 1,5-3 </t>
  </si>
  <si>
    <t>Объем порций (г.), Возраст 3-7</t>
  </si>
  <si>
    <t>Хлеб пшеничный витаминизированный</t>
  </si>
  <si>
    <t>Чай с лимоном</t>
  </si>
  <si>
    <t>35,98</t>
  </si>
  <si>
    <t>20</t>
  </si>
  <si>
    <t>Бутерброд с сыром</t>
  </si>
  <si>
    <t>115</t>
  </si>
  <si>
    <t>Чай черный с сахаром</t>
  </si>
  <si>
    <t>160</t>
  </si>
  <si>
    <t>140</t>
  </si>
  <si>
    <t>109,44</t>
  </si>
  <si>
    <t>20/20</t>
  </si>
  <si>
    <t>74,6</t>
  </si>
  <si>
    <t>110</t>
  </si>
  <si>
    <t>130</t>
  </si>
  <si>
    <t>Компот из сухофруктов</t>
  </si>
  <si>
    <t>64,58</t>
  </si>
  <si>
    <t>39,8</t>
  </si>
  <si>
    <t>29,98</t>
  </si>
  <si>
    <t>10/30</t>
  </si>
  <si>
    <t>174,03</t>
  </si>
  <si>
    <t>45,93</t>
  </si>
  <si>
    <t>71,76</t>
  </si>
  <si>
    <t>241,85</t>
  </si>
  <si>
    <t>41,34</t>
  </si>
  <si>
    <t>148,72</t>
  </si>
  <si>
    <t>Неделя 3 День 2</t>
  </si>
  <si>
    <t>Картофельное пюре</t>
  </si>
  <si>
    <t>111,16</t>
  </si>
  <si>
    <t>180/5</t>
  </si>
  <si>
    <t>150/5</t>
  </si>
  <si>
    <t>Тефтели рыбные в соусе</t>
  </si>
  <si>
    <t>70/30</t>
  </si>
  <si>
    <t>135,16</t>
  </si>
  <si>
    <t>60/20</t>
  </si>
  <si>
    <t>87,1</t>
  </si>
  <si>
    <t>Фрукты</t>
  </si>
  <si>
    <t>100</t>
  </si>
  <si>
    <t>47</t>
  </si>
  <si>
    <t>159,83</t>
  </si>
  <si>
    <t>135,31</t>
  </si>
  <si>
    <t>Каша молочная ассорти (рис, пшено) с м/с</t>
  </si>
  <si>
    <t>Запеканка из творога с морковью и сгущ.молоком</t>
  </si>
  <si>
    <t>120/30</t>
  </si>
  <si>
    <t>110/20</t>
  </si>
  <si>
    <t>Рассольник "Домашний" с мясом отварным и со сметаной</t>
  </si>
  <si>
    <t>148,94</t>
  </si>
  <si>
    <t>Утверждаю: Заведующий МАДОУ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</si>
</sst>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4" x14ac:knownFonts="1">
    <font>
      <sz val="10"/>
      <name val="Arial"/>
    </font>
    <font>
      <sz val="11"/>
      <color theme="1"/>
      <name val="Calibri"/>
      <family val="2"/>
      <charset val="204"/>
      <scheme val="minor"/>
    </font>
    <font>
      <sz val="14"/>
      <name val="Times New Roman CYR"/>
      <family val="1"/>
      <charset val="204"/>
    </font>
    <font>
      <b/>
      <sz val="14"/>
      <name val="Times New Roman Cyr"/>
      <family val="1"/>
      <charset val="204"/>
    </font>
    <font>
      <sz val="12"/>
      <name val="Arial Cyr"/>
      <family val="2"/>
      <charset val="204"/>
    </font>
    <font>
      <sz val="11"/>
      <name val="Times New Roman Cyr"/>
      <charset val="204"/>
    </font>
    <font>
      <b/>
      <sz val="14"/>
      <name val="Times New Roman CYR"/>
      <charset val="204"/>
    </font>
    <font>
      <b/>
      <sz val="16"/>
      <name val="Times New Roman Cyr"/>
      <family val="1"/>
      <charset val="204"/>
    </font>
    <font>
      <sz val="10"/>
      <name val="Arial"/>
      <family val="2"/>
      <charset val="204"/>
    </font>
    <font>
      <b/>
      <sz val="16"/>
      <name val="Times New Roman CYR"/>
      <charset val="204"/>
    </font>
    <font>
      <sz val="16"/>
      <name val="Times New Roman CYR"/>
      <charset val="204"/>
    </font>
    <font>
      <sz val="14"/>
      <name val="Times New Roman"/>
      <family val="1"/>
      <charset val="204"/>
    </font>
    <font>
      <sz val="8"/>
      <name val="Arial"/>
    </font>
    <font>
      <sz val="15"/>
      <name val="Times New Roman CYR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0" fontId="1" fillId="0" borderId="0"/>
  </cellStyleXfs>
  <cellXfs count="58">
    <xf numFmtId="0" fontId="0" fillId="0" borderId="0" xfId="0"/>
    <xf numFmtId="0" fontId="2" fillId="0" borderId="0" xfId="0" applyFont="1"/>
    <xf numFmtId="1" fontId="4" fillId="0" borderId="0" xfId="0" applyNumberFormat="1" applyFont="1" applyAlignment="1">
      <alignment horizontal="left"/>
    </xf>
    <xf numFmtId="16" fontId="6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2" fontId="2" fillId="0" borderId="0" xfId="0" applyNumberFormat="1" applyFont="1" applyAlignment="1">
      <alignment horizontal="right"/>
    </xf>
    <xf numFmtId="49" fontId="2" fillId="0" borderId="0" xfId="0" applyNumberFormat="1" applyFont="1"/>
    <xf numFmtId="49" fontId="3" fillId="0" borderId="0" xfId="0" applyNumberFormat="1" applyFont="1"/>
    <xf numFmtId="0" fontId="3" fillId="0" borderId="0" xfId="0" applyFont="1" applyAlignment="1">
      <alignment horizontal="center" vertical="center"/>
    </xf>
    <xf numFmtId="0" fontId="2" fillId="0" borderId="0" xfId="1" applyFont="1"/>
    <xf numFmtId="49" fontId="2" fillId="0" borderId="0" xfId="1" applyNumberFormat="1" applyFont="1"/>
    <xf numFmtId="1" fontId="4" fillId="0" borderId="0" xfId="1" applyNumberFormat="1" applyFont="1" applyAlignment="1">
      <alignment horizontal="left"/>
    </xf>
    <xf numFmtId="16" fontId="6" fillId="0" borderId="0" xfId="1" applyNumberFormat="1" applyFont="1" applyAlignment="1">
      <alignment horizontal="right"/>
    </xf>
    <xf numFmtId="0" fontId="3" fillId="0" borderId="0" xfId="1" applyFont="1" applyAlignment="1">
      <alignment horizontal="center" vertical="center"/>
    </xf>
    <xf numFmtId="49" fontId="3" fillId="0" borderId="0" xfId="1" applyNumberFormat="1" applyFont="1"/>
    <xf numFmtId="2" fontId="2" fillId="0" borderId="0" xfId="1" applyNumberFormat="1" applyFont="1" applyAlignment="1">
      <alignment horizontal="right"/>
    </xf>
    <xf numFmtId="0" fontId="2" fillId="0" borderId="0" xfId="1" applyFont="1" applyAlignment="1">
      <alignment horizontal="right"/>
    </xf>
    <xf numFmtId="0" fontId="9" fillId="0" borderId="1" xfId="1" applyFont="1" applyBorder="1" applyAlignment="1">
      <alignment horizontal="center"/>
    </xf>
    <xf numFmtId="49" fontId="10" fillId="0" borderId="1" xfId="1" applyNumberFormat="1" applyFont="1" applyBorder="1" applyAlignment="1">
      <alignment horizontal="center"/>
    </xf>
    <xf numFmtId="0" fontId="10" fillId="0" borderId="0" xfId="1" applyFont="1"/>
    <xf numFmtId="0" fontId="10" fillId="0" borderId="1" xfId="1" applyFont="1" applyBorder="1"/>
    <xf numFmtId="0" fontId="11" fillId="0" borderId="0" xfId="1" applyFont="1"/>
    <xf numFmtId="49" fontId="11" fillId="0" borderId="0" xfId="1" applyNumberFormat="1" applyFont="1"/>
    <xf numFmtId="1" fontId="11" fillId="0" borderId="0" xfId="1" applyNumberFormat="1" applyFont="1" applyAlignment="1">
      <alignment horizontal="left"/>
    </xf>
    <xf numFmtId="0" fontId="9" fillId="0" borderId="1" xfId="0" applyFont="1" applyBorder="1" applyAlignment="1">
      <alignment horizontal="center"/>
    </xf>
    <xf numFmtId="49" fontId="10" fillId="0" borderId="1" xfId="0" applyNumberFormat="1" applyFont="1" applyBorder="1" applyAlignment="1">
      <alignment horizontal="center"/>
    </xf>
    <xf numFmtId="0" fontId="10" fillId="0" borderId="0" xfId="0" applyFont="1"/>
    <xf numFmtId="0" fontId="10" fillId="0" borderId="1" xfId="0" applyFont="1" applyBorder="1"/>
    <xf numFmtId="0" fontId="9" fillId="0" borderId="1" xfId="0" applyFont="1" applyBorder="1" applyAlignment="1">
      <alignment horizontal="right"/>
    </xf>
    <xf numFmtId="0" fontId="11" fillId="0" borderId="0" xfId="0" applyFont="1"/>
    <xf numFmtId="49" fontId="11" fillId="0" borderId="0" xfId="0" applyNumberFormat="1" applyFont="1"/>
    <xf numFmtId="1" fontId="11" fillId="0" borderId="0" xfId="0" applyNumberFormat="1" applyFont="1" applyAlignment="1">
      <alignment horizontal="left"/>
    </xf>
    <xf numFmtId="164" fontId="6" fillId="0" borderId="0" xfId="0" applyNumberFormat="1" applyFont="1" applyAlignment="1">
      <alignment horizontal="right"/>
    </xf>
    <xf numFmtId="164" fontId="6" fillId="0" borderId="0" xfId="1" applyNumberFormat="1" applyFont="1" applyAlignment="1">
      <alignment horizontal="right"/>
    </xf>
    <xf numFmtId="0" fontId="6" fillId="0" borderId="0" xfId="0" applyFont="1" applyAlignment="1">
      <alignment horizontal="right"/>
    </xf>
    <xf numFmtId="0" fontId="10" fillId="2" borderId="1" xfId="0" applyFont="1" applyFill="1" applyBorder="1"/>
    <xf numFmtId="49" fontId="10" fillId="2" borderId="1" xfId="0" applyNumberFormat="1" applyFont="1" applyFill="1" applyBorder="1" applyAlignment="1">
      <alignment horizontal="center"/>
    </xf>
    <xf numFmtId="0" fontId="13" fillId="0" borderId="1" xfId="0" applyFont="1" applyBorder="1"/>
    <xf numFmtId="0" fontId="2" fillId="0" borderId="1" xfId="0" applyFont="1" applyBorder="1"/>
    <xf numFmtId="49" fontId="2" fillId="0" borderId="1" xfId="0" applyNumberFormat="1" applyFont="1" applyBorder="1"/>
    <xf numFmtId="0" fontId="2" fillId="0" borderId="1" xfId="1" applyFont="1" applyBorder="1"/>
    <xf numFmtId="49" fontId="2" fillId="0" borderId="1" xfId="1" applyNumberFormat="1" applyFont="1" applyBorder="1"/>
    <xf numFmtId="49" fontId="10" fillId="0" borderId="3" xfId="0" applyNumberFormat="1" applyFont="1" applyBorder="1" applyAlignment="1">
      <alignment horizontal="center"/>
    </xf>
    <xf numFmtId="49" fontId="10" fillId="0" borderId="3" xfId="1" applyNumberFormat="1" applyFont="1" applyBorder="1" applyAlignment="1">
      <alignment horizontal="center"/>
    </xf>
    <xf numFmtId="164" fontId="6" fillId="0" borderId="0" xfId="0" applyNumberFormat="1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7" fillId="0" borderId="2" xfId="0" applyFont="1" applyBorder="1" applyAlignment="1">
      <alignment horizontal="center"/>
    </xf>
    <xf numFmtId="0" fontId="0" fillId="0" borderId="2" xfId="0" applyBorder="1"/>
    <xf numFmtId="49" fontId="5" fillId="0" borderId="3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164" fontId="6" fillId="0" borderId="0" xfId="1" applyNumberFormat="1" applyFont="1" applyAlignment="1">
      <alignment horizontal="center"/>
    </xf>
    <xf numFmtId="0" fontId="5" fillId="0" borderId="1" xfId="1" applyFont="1" applyBorder="1" applyAlignment="1">
      <alignment horizontal="center" vertical="center" wrapText="1"/>
    </xf>
    <xf numFmtId="0" fontId="8" fillId="0" borderId="1" xfId="1" applyBorder="1" applyAlignment="1">
      <alignment horizontal="center" wrapText="1"/>
    </xf>
    <xf numFmtId="0" fontId="7" fillId="0" borderId="2" xfId="1" applyFont="1" applyBorder="1" applyAlignment="1">
      <alignment horizontal="center"/>
    </xf>
    <xf numFmtId="0" fontId="8" fillId="0" borderId="2" xfId="1" applyBorder="1"/>
    <xf numFmtId="49" fontId="5" fillId="0" borderId="3" xfId="1" applyNumberFormat="1" applyFont="1" applyBorder="1" applyAlignment="1">
      <alignment horizontal="center" vertical="center" wrapText="1"/>
    </xf>
    <xf numFmtId="49" fontId="5" fillId="0" borderId="4" xfId="1" applyNumberFormat="1" applyFont="1" applyBorder="1" applyAlignment="1">
      <alignment horizontal="center" vertical="center" wrapText="1"/>
    </xf>
  </cellXfs>
  <cellStyles count="3">
    <cellStyle name="Обычный" xfId="0" builtinId="0"/>
    <cellStyle name="Обычный 2" xfId="1" xr:uid="{00000000-0005-0000-0000-000001000000}"/>
    <cellStyle name="Обычный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2393156</xdr:colOff>
      <xdr:row>4</xdr:row>
      <xdr:rowOff>133350</xdr:rowOff>
    </xdr:from>
    <xdr:to>
      <xdr:col>2</xdr:col>
      <xdr:colOff>0</xdr:colOff>
      <xdr:row>4</xdr:row>
      <xdr:rowOff>485775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341709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2964657</xdr:colOff>
      <xdr:row>5</xdr:row>
      <xdr:rowOff>133350</xdr:rowOff>
    </xdr:from>
    <xdr:to>
      <xdr:col>3</xdr:col>
      <xdr:colOff>654844</xdr:colOff>
      <xdr:row>6</xdr:row>
      <xdr:rowOff>0</xdr:rowOff>
    </xdr:to>
    <xdr:sp macro="" textlink="">
      <xdr:nvSpPr>
        <xdr:cNvPr id="4" name="WordArt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83720" y="1288256"/>
          <a:ext cx="3702843" cy="426244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1</xdr:colOff>
      <xdr:row>1</xdr:row>
      <xdr:rowOff>154781</xdr:rowOff>
    </xdr:from>
    <xdr:to>
      <xdr:col>1</xdr:col>
      <xdr:colOff>2503715</xdr:colOff>
      <xdr:row>8</xdr:row>
      <xdr:rowOff>35719</xdr:rowOff>
    </xdr:to>
    <xdr:pic>
      <xdr:nvPicPr>
        <xdr:cNvPr id="5" name="Рисунок 4" descr="i_2.jp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858" y="399710"/>
          <a:ext cx="2503714" cy="1990045"/>
        </a:xfrm>
        <a:prstGeom prst="rect">
          <a:avLst/>
        </a:prstGeom>
      </xdr:spPr>
    </xdr:pic>
    <xdr:clientData/>
  </xdr:twoCellAnchor>
  <xdr:twoCellAnchor>
    <xdr:from>
      <xdr:col>5</xdr:col>
      <xdr:colOff>2393156</xdr:colOff>
      <xdr:row>4</xdr:row>
      <xdr:rowOff>133350</xdr:rowOff>
    </xdr:from>
    <xdr:to>
      <xdr:col>6</xdr:col>
      <xdr:colOff>0</xdr:colOff>
      <xdr:row>4</xdr:row>
      <xdr:rowOff>485775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297894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2964657</xdr:colOff>
      <xdr:row>5</xdr:row>
      <xdr:rowOff>133350</xdr:rowOff>
    </xdr:from>
    <xdr:to>
      <xdr:col>7</xdr:col>
      <xdr:colOff>654844</xdr:colOff>
      <xdr:row>6</xdr:row>
      <xdr:rowOff>0</xdr:rowOff>
    </xdr:to>
    <xdr:sp macro="" textlink="">
      <xdr:nvSpPr>
        <xdr:cNvPr id="7" name="WordArt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7" y="1285875"/>
          <a:ext cx="3062287" cy="4286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5</xdr:col>
      <xdr:colOff>0</xdr:colOff>
      <xdr:row>1</xdr:row>
      <xdr:rowOff>154781</xdr:rowOff>
    </xdr:from>
    <xdr:to>
      <xdr:col>5</xdr:col>
      <xdr:colOff>2438400</xdr:colOff>
      <xdr:row>8</xdr:row>
      <xdr:rowOff>35719</xdr:rowOff>
    </xdr:to>
    <xdr:pic>
      <xdr:nvPicPr>
        <xdr:cNvPr id="8" name="Рисунок 7" descr="i_2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810500" y="392906"/>
          <a:ext cx="2438400" cy="198596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2393156</xdr:colOff>
      <xdr:row>4</xdr:row>
      <xdr:rowOff>133350</xdr:rowOff>
    </xdr:from>
    <xdr:to>
      <xdr:col>2</xdr:col>
      <xdr:colOff>0</xdr:colOff>
      <xdr:row>4</xdr:row>
      <xdr:rowOff>485775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43806" y="768350"/>
          <a:ext cx="794" cy="222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2964657</xdr:colOff>
      <xdr:row>5</xdr:row>
      <xdr:rowOff>133350</xdr:rowOff>
    </xdr:from>
    <xdr:to>
      <xdr:col>3</xdr:col>
      <xdr:colOff>654844</xdr:colOff>
      <xdr:row>6</xdr:row>
      <xdr:rowOff>0</xdr:rowOff>
    </xdr:to>
    <xdr:sp macro="" textlink="">
      <xdr:nvSpPr>
        <xdr:cNvPr id="3" name="Word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43807" y="927100"/>
          <a:ext cx="623887" cy="2540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0</xdr:colOff>
      <xdr:row>1</xdr:row>
      <xdr:rowOff>154781</xdr:rowOff>
    </xdr:from>
    <xdr:to>
      <xdr:col>1</xdr:col>
      <xdr:colOff>2559843</xdr:colOff>
      <xdr:row>8</xdr:row>
      <xdr:rowOff>35719</xdr:rowOff>
    </xdr:to>
    <xdr:pic>
      <xdr:nvPicPr>
        <xdr:cNvPr id="4" name="Рисунок 3" descr="i_2.jp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22300" y="313531"/>
          <a:ext cx="623093" cy="992188"/>
        </a:xfrm>
        <a:prstGeom prst="rect">
          <a:avLst/>
        </a:prstGeom>
      </xdr:spPr>
    </xdr:pic>
    <xdr:clientData/>
  </xdr:twoCellAnchor>
  <xdr:twoCellAnchor>
    <xdr:from>
      <xdr:col>5</xdr:col>
      <xdr:colOff>2393156</xdr:colOff>
      <xdr:row>4</xdr:row>
      <xdr:rowOff>133350</xdr:rowOff>
    </xdr:from>
    <xdr:to>
      <xdr:col>6</xdr:col>
      <xdr:colOff>0</xdr:colOff>
      <xdr:row>4</xdr:row>
      <xdr:rowOff>485775</xdr:rowOff>
    </xdr:to>
    <xdr:sp macro="" textlink="">
      <xdr:nvSpPr>
        <xdr:cNvPr id="5" name="WordArt 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110706" y="768350"/>
          <a:ext cx="794" cy="222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2964657</xdr:colOff>
      <xdr:row>5</xdr:row>
      <xdr:rowOff>133350</xdr:rowOff>
    </xdr:from>
    <xdr:to>
      <xdr:col>7</xdr:col>
      <xdr:colOff>654844</xdr:colOff>
      <xdr:row>6</xdr:row>
      <xdr:rowOff>0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110707" y="927100"/>
          <a:ext cx="623887" cy="2540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5</xdr:col>
      <xdr:colOff>0</xdr:colOff>
      <xdr:row>1</xdr:row>
      <xdr:rowOff>154781</xdr:rowOff>
    </xdr:from>
    <xdr:to>
      <xdr:col>5</xdr:col>
      <xdr:colOff>2400300</xdr:colOff>
      <xdr:row>8</xdr:row>
      <xdr:rowOff>35719</xdr:rowOff>
    </xdr:to>
    <xdr:pic>
      <xdr:nvPicPr>
        <xdr:cNvPr id="7" name="Рисунок 6" descr="i_2.jpg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489200" y="313531"/>
          <a:ext cx="622300" cy="9921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B1:H36"/>
  <sheetViews>
    <sheetView tabSelected="1" view="pageBreakPreview" zoomScale="70" zoomScaleSheetLayoutView="70" workbookViewId="0">
      <selection activeCell="H2" sqref="H2"/>
    </sheetView>
  </sheetViews>
  <sheetFormatPr defaultColWidth="8.7109375" defaultRowHeight="18.75" x14ac:dyDescent="0.3"/>
  <cols>
    <col min="1" max="1" width="1.7109375" style="1" customWidth="1"/>
    <col min="2" max="2" width="80.5703125" style="1" customWidth="1"/>
    <col min="3" max="3" width="12.42578125" style="1" customWidth="1"/>
    <col min="4" max="4" width="15" style="6" customWidth="1"/>
    <col min="5" max="5" width="8.7109375" style="1"/>
    <col min="6" max="6" width="80.5703125" style="1" customWidth="1"/>
    <col min="7" max="7" width="11.7109375" style="1" customWidth="1"/>
    <col min="8" max="8" width="15.28515625" style="1" customWidth="1"/>
    <col min="9" max="16384" width="8.7109375" style="1"/>
  </cols>
  <sheetData>
    <row r="1" spans="2:8" x14ac:dyDescent="0.3">
      <c r="B1" s="1" t="s">
        <v>3</v>
      </c>
      <c r="F1" s="1" t="s">
        <v>3</v>
      </c>
      <c r="H1" s="6"/>
    </row>
    <row r="2" spans="2:8" x14ac:dyDescent="0.3">
      <c r="B2" s="6"/>
      <c r="C2" s="6"/>
      <c r="D2" s="5" t="s">
        <v>62</v>
      </c>
      <c r="F2" s="6"/>
      <c r="G2" s="6"/>
      <c r="H2" s="5" t="s">
        <v>62</v>
      </c>
    </row>
    <row r="3" spans="2:8" x14ac:dyDescent="0.3">
      <c r="B3" s="6"/>
      <c r="C3" s="6"/>
      <c r="D3" s="4" t="s">
        <v>4</v>
      </c>
      <c r="F3" s="6"/>
      <c r="G3" s="6"/>
      <c r="H3" s="4" t="s">
        <v>4</v>
      </c>
    </row>
    <row r="4" spans="2:8" ht="10.5" customHeight="1" x14ac:dyDescent="0.3">
      <c r="D4" s="7"/>
      <c r="H4" s="7"/>
    </row>
    <row r="5" spans="2:8" ht="24" customHeight="1" x14ac:dyDescent="0.3">
      <c r="B5" s="5"/>
      <c r="C5" s="5"/>
      <c r="D5" s="7"/>
      <c r="F5" s="5"/>
      <c r="G5" s="5"/>
      <c r="H5" s="7"/>
    </row>
    <row r="6" spans="2:8" ht="44.25" customHeight="1" x14ac:dyDescent="0.3">
      <c r="B6" s="8"/>
      <c r="C6" s="8"/>
      <c r="F6" s="8"/>
      <c r="G6" s="8"/>
      <c r="H6" s="6"/>
    </row>
    <row r="7" spans="2:8" ht="29.25" customHeight="1" x14ac:dyDescent="0.3">
      <c r="B7" s="34" t="s">
        <v>41</v>
      </c>
      <c r="C7" s="44">
        <v>45762</v>
      </c>
      <c r="D7" s="44"/>
      <c r="F7" s="32" t="str">
        <f>B7</f>
        <v>Неделя 3 День 2</v>
      </c>
      <c r="G7" s="44">
        <f>C7</f>
        <v>45762</v>
      </c>
      <c r="H7" s="44"/>
    </row>
    <row r="8" spans="2:8" ht="20.25" x14ac:dyDescent="0.3">
      <c r="B8" s="47" t="s">
        <v>1</v>
      </c>
      <c r="C8" s="47"/>
      <c r="D8" s="48"/>
      <c r="F8" s="47" t="s">
        <v>1</v>
      </c>
      <c r="G8" s="47"/>
      <c r="H8" s="48"/>
    </row>
    <row r="9" spans="2:8" ht="18.75" customHeight="1" x14ac:dyDescent="0.3">
      <c r="B9" s="45" t="s">
        <v>0</v>
      </c>
      <c r="C9" s="49" t="s">
        <v>15</v>
      </c>
      <c r="D9" s="49" t="s">
        <v>13</v>
      </c>
      <c r="F9" s="45" t="s">
        <v>0</v>
      </c>
      <c r="G9" s="49" t="s">
        <v>15</v>
      </c>
      <c r="H9" s="49" t="s">
        <v>13</v>
      </c>
    </row>
    <row r="10" spans="2:8" ht="37.5" customHeight="1" x14ac:dyDescent="0.3">
      <c r="B10" s="46"/>
      <c r="C10" s="50"/>
      <c r="D10" s="50"/>
      <c r="F10" s="46"/>
      <c r="G10" s="50"/>
      <c r="H10" s="50"/>
    </row>
    <row r="11" spans="2:8" ht="24.75" customHeight="1" x14ac:dyDescent="0.3">
      <c r="B11" s="24" t="s">
        <v>8</v>
      </c>
      <c r="C11" s="24"/>
      <c r="D11" s="25"/>
      <c r="E11" s="26"/>
      <c r="F11" s="24" t="s">
        <v>8</v>
      </c>
      <c r="G11" s="24"/>
      <c r="H11" s="25"/>
    </row>
    <row r="12" spans="2:8" ht="24.75" customHeight="1" x14ac:dyDescent="0.3">
      <c r="B12" s="37" t="s">
        <v>56</v>
      </c>
      <c r="C12" s="25" t="s">
        <v>23</v>
      </c>
      <c r="D12" s="25" t="s">
        <v>35</v>
      </c>
      <c r="E12" s="26"/>
      <c r="F12" s="27" t="str">
        <f>B12</f>
        <v>Каша молочная ассорти (рис, пшено) с м/с</v>
      </c>
      <c r="G12" s="25" t="str">
        <f>C12</f>
        <v>160</v>
      </c>
      <c r="H12" s="25" t="str">
        <f>D12</f>
        <v>174,03</v>
      </c>
    </row>
    <row r="13" spans="2:8" ht="24.75" customHeight="1" x14ac:dyDescent="0.3">
      <c r="B13" s="27" t="s">
        <v>20</v>
      </c>
      <c r="C13" s="25" t="s">
        <v>34</v>
      </c>
      <c r="D13" s="25" t="s">
        <v>21</v>
      </c>
      <c r="E13" s="26"/>
      <c r="F13" s="27" t="str">
        <f t="shared" ref="F13" si="0">B13</f>
        <v>Бутерброд с сыром</v>
      </c>
      <c r="G13" s="25" t="str">
        <f t="shared" ref="G13" si="1">C13</f>
        <v>10/30</v>
      </c>
      <c r="H13" s="25" t="str">
        <f t="shared" ref="H13" si="2">D13</f>
        <v>115</v>
      </c>
    </row>
    <row r="14" spans="2:8" ht="24.75" customHeight="1" x14ac:dyDescent="0.3">
      <c r="B14" s="27" t="s">
        <v>22</v>
      </c>
      <c r="C14" s="25" t="s">
        <v>10</v>
      </c>
      <c r="D14" s="25" t="s">
        <v>36</v>
      </c>
      <c r="E14" s="26"/>
      <c r="F14" s="27" t="str">
        <f t="shared" ref="F14" si="3">B14</f>
        <v>Чай черный с сахаром</v>
      </c>
      <c r="G14" s="25" t="str">
        <f t="shared" ref="G14" si="4">C14</f>
        <v>200</v>
      </c>
      <c r="H14" s="25" t="str">
        <f t="shared" ref="H14" si="5">D14</f>
        <v>45,93</v>
      </c>
    </row>
    <row r="15" spans="2:8" ht="24.75" customHeight="1" x14ac:dyDescent="0.3">
      <c r="B15" s="27"/>
      <c r="C15" s="25"/>
      <c r="D15" s="25"/>
      <c r="E15" s="26"/>
      <c r="F15" s="27"/>
      <c r="G15" s="25"/>
      <c r="H15" s="25"/>
    </row>
    <row r="16" spans="2:8" ht="24.75" customHeight="1" x14ac:dyDescent="0.3">
      <c r="B16" s="28"/>
      <c r="C16" s="25"/>
      <c r="D16" s="25"/>
      <c r="E16" s="26"/>
      <c r="F16" s="27"/>
      <c r="G16" s="25"/>
      <c r="H16" s="25"/>
    </row>
    <row r="17" spans="2:8" ht="24.75" customHeight="1" x14ac:dyDescent="0.3">
      <c r="B17" s="24" t="s">
        <v>5</v>
      </c>
      <c r="C17" s="25"/>
      <c r="D17" s="25"/>
      <c r="E17" s="26"/>
      <c r="F17" s="24" t="str">
        <f t="shared" ref="F17:F18" si="6">B17</f>
        <v>Завтрак 2</v>
      </c>
      <c r="G17" s="25"/>
      <c r="H17" s="25"/>
    </row>
    <row r="18" spans="2:8" ht="24.75" customHeight="1" x14ac:dyDescent="0.3">
      <c r="B18" s="27" t="s">
        <v>51</v>
      </c>
      <c r="C18" s="25" t="s">
        <v>52</v>
      </c>
      <c r="D18" s="25" t="s">
        <v>53</v>
      </c>
      <c r="E18" s="26"/>
      <c r="F18" s="27" t="str">
        <f t="shared" si="6"/>
        <v>Фрукты</v>
      </c>
      <c r="G18" s="25" t="str">
        <f t="shared" ref="G18:H18" si="7">C18</f>
        <v>100</v>
      </c>
      <c r="H18" s="25" t="str">
        <f t="shared" si="7"/>
        <v>47</v>
      </c>
    </row>
    <row r="19" spans="2:8" ht="24.75" customHeight="1" x14ac:dyDescent="0.3">
      <c r="B19" s="27"/>
      <c r="C19" s="25"/>
      <c r="D19" s="25"/>
      <c r="E19" s="26"/>
      <c r="F19" s="27"/>
      <c r="G19" s="25"/>
      <c r="H19" s="25"/>
    </row>
    <row r="20" spans="2:8" ht="24.75" customHeight="1" x14ac:dyDescent="0.3">
      <c r="B20" s="24" t="s">
        <v>7</v>
      </c>
      <c r="C20" s="25"/>
      <c r="D20" s="25"/>
      <c r="E20" s="26"/>
      <c r="F20" s="24" t="str">
        <f t="shared" ref="F20" si="8">B20</f>
        <v>Обед</v>
      </c>
      <c r="G20" s="25"/>
      <c r="H20" s="25"/>
    </row>
    <row r="21" spans="2:8" ht="24.75" customHeight="1" x14ac:dyDescent="0.3">
      <c r="B21" s="27" t="s">
        <v>60</v>
      </c>
      <c r="C21" s="25" t="s">
        <v>44</v>
      </c>
      <c r="D21" s="25" t="s">
        <v>54</v>
      </c>
      <c r="E21" s="26"/>
      <c r="F21" s="27" t="str">
        <f t="shared" ref="F21:H25" si="9">B21</f>
        <v>Рассольник "Домашний" с мясом отварным и со сметаной</v>
      </c>
      <c r="G21" s="25" t="str">
        <f t="shared" si="9"/>
        <v>180/5</v>
      </c>
      <c r="H21" s="25" t="str">
        <f t="shared" si="9"/>
        <v>159,83</v>
      </c>
    </row>
    <row r="22" spans="2:8" ht="24.75" customHeight="1" x14ac:dyDescent="0.3">
      <c r="B22" s="35" t="s">
        <v>46</v>
      </c>
      <c r="C22" s="25" t="s">
        <v>47</v>
      </c>
      <c r="D22" s="36" t="s">
        <v>48</v>
      </c>
      <c r="E22" s="26"/>
      <c r="F22" s="27" t="str">
        <f t="shared" si="9"/>
        <v>Тефтели рыбные в соусе</v>
      </c>
      <c r="G22" s="25" t="str">
        <f t="shared" si="9"/>
        <v>70/30</v>
      </c>
      <c r="H22" s="25" t="str">
        <f t="shared" si="9"/>
        <v>135,16</v>
      </c>
    </row>
    <row r="23" spans="2:8" ht="24.75" customHeight="1" x14ac:dyDescent="0.3">
      <c r="B23" s="27" t="s">
        <v>42</v>
      </c>
      <c r="C23" s="25" t="s">
        <v>29</v>
      </c>
      <c r="D23" s="36" t="s">
        <v>61</v>
      </c>
      <c r="E23" s="26"/>
      <c r="F23" s="27" t="str">
        <f t="shared" si="9"/>
        <v>Картофельное пюре</v>
      </c>
      <c r="G23" s="25" t="str">
        <f t="shared" si="9"/>
        <v>130</v>
      </c>
      <c r="H23" s="25" t="str">
        <f t="shared" si="9"/>
        <v>148,94</v>
      </c>
    </row>
    <row r="24" spans="2:8" ht="24.75" customHeight="1" x14ac:dyDescent="0.3">
      <c r="B24" s="27" t="s">
        <v>30</v>
      </c>
      <c r="C24" s="25" t="s">
        <v>9</v>
      </c>
      <c r="D24" s="25" t="s">
        <v>37</v>
      </c>
      <c r="E24" s="26"/>
      <c r="F24" s="27" t="str">
        <f t="shared" si="9"/>
        <v>Компот из сухофруктов</v>
      </c>
      <c r="G24" s="25" t="str">
        <f t="shared" si="9"/>
        <v>180</v>
      </c>
      <c r="H24" s="25" t="str">
        <f t="shared" si="9"/>
        <v>71,76</v>
      </c>
    </row>
    <row r="25" spans="2:8" ht="24.75" customHeight="1" x14ac:dyDescent="0.3">
      <c r="B25" s="27" t="s">
        <v>12</v>
      </c>
      <c r="C25" s="25" t="s">
        <v>26</v>
      </c>
      <c r="D25" s="25" t="s">
        <v>27</v>
      </c>
      <c r="E25" s="26"/>
      <c r="F25" s="27" t="str">
        <f t="shared" si="9"/>
        <v>Хлеб пшеничный/ржаной витаминизированный</v>
      </c>
      <c r="G25" s="25" t="str">
        <f t="shared" si="9"/>
        <v>20/20</v>
      </c>
      <c r="H25" s="25" t="str">
        <f t="shared" si="9"/>
        <v>74,6</v>
      </c>
    </row>
    <row r="26" spans="2:8" ht="24.75" customHeight="1" x14ac:dyDescent="0.3">
      <c r="B26" s="38"/>
      <c r="C26" s="38"/>
      <c r="D26" s="39"/>
      <c r="E26" s="26"/>
      <c r="F26" s="38"/>
      <c r="G26" s="38"/>
      <c r="H26" s="38"/>
    </row>
    <row r="27" spans="2:8" ht="24.75" customHeight="1" x14ac:dyDescent="0.3">
      <c r="B27" s="27"/>
      <c r="C27" s="25"/>
      <c r="D27" s="25"/>
      <c r="E27" s="26"/>
      <c r="F27" s="27"/>
      <c r="G27" s="25"/>
      <c r="H27" s="25"/>
    </row>
    <row r="28" spans="2:8" ht="24.75" customHeight="1" x14ac:dyDescent="0.3">
      <c r="B28" s="24" t="s">
        <v>6</v>
      </c>
      <c r="C28" s="25"/>
      <c r="D28" s="25"/>
      <c r="E28" s="26"/>
      <c r="F28" s="24" t="str">
        <f t="shared" ref="F28:F31" si="10">B28</f>
        <v>Полдник</v>
      </c>
      <c r="G28" s="25"/>
      <c r="H28" s="25"/>
    </row>
    <row r="29" spans="2:8" ht="24.75" customHeight="1" x14ac:dyDescent="0.3">
      <c r="B29" s="27" t="s">
        <v>57</v>
      </c>
      <c r="C29" s="25" t="s">
        <v>58</v>
      </c>
      <c r="D29" s="42" t="s">
        <v>38</v>
      </c>
      <c r="E29" s="26"/>
      <c r="F29" s="27" t="str">
        <f t="shared" si="10"/>
        <v>Запеканка из творога с морковью и сгущ.молоком</v>
      </c>
      <c r="G29" s="25" t="str">
        <f t="shared" ref="G29:G31" si="11">C29</f>
        <v>120/30</v>
      </c>
      <c r="H29" s="42" t="str">
        <f t="shared" ref="H29:H31" si="12">D29</f>
        <v>241,85</v>
      </c>
    </row>
    <row r="30" spans="2:8" ht="24.75" customHeight="1" x14ac:dyDescent="0.3">
      <c r="B30" s="27" t="s">
        <v>17</v>
      </c>
      <c r="C30" s="25" t="s">
        <v>9</v>
      </c>
      <c r="D30" s="25" t="s">
        <v>18</v>
      </c>
      <c r="E30" s="26"/>
      <c r="F30" s="27" t="str">
        <f t="shared" si="10"/>
        <v>Чай с лимоном</v>
      </c>
      <c r="G30" s="25" t="str">
        <f t="shared" si="11"/>
        <v>180</v>
      </c>
      <c r="H30" s="25" t="str">
        <f t="shared" si="12"/>
        <v>35,98</v>
      </c>
    </row>
    <row r="31" spans="2:8" ht="24.75" customHeight="1" x14ac:dyDescent="0.3">
      <c r="B31" s="27" t="s">
        <v>16</v>
      </c>
      <c r="C31" s="25" t="s">
        <v>19</v>
      </c>
      <c r="D31" s="25" t="s">
        <v>32</v>
      </c>
      <c r="E31" s="26"/>
      <c r="F31" s="27" t="str">
        <f t="shared" si="10"/>
        <v>Хлеб пшеничный витаминизированный</v>
      </c>
      <c r="G31" s="25" t="str">
        <f t="shared" si="11"/>
        <v>20</v>
      </c>
      <c r="H31" s="25" t="str">
        <f t="shared" si="12"/>
        <v>39,8</v>
      </c>
    </row>
    <row r="32" spans="2:8" ht="24.75" customHeight="1" x14ac:dyDescent="0.3">
      <c r="B32" s="27"/>
      <c r="C32" s="27"/>
      <c r="D32" s="25"/>
      <c r="E32" s="26"/>
      <c r="F32" s="27"/>
      <c r="G32" s="25"/>
      <c r="H32" s="25"/>
    </row>
    <row r="33" spans="2:8" ht="11.25" customHeight="1" x14ac:dyDescent="0.3">
      <c r="B33" s="3"/>
      <c r="C33" s="3"/>
      <c r="F33" s="3"/>
      <c r="G33" s="3"/>
      <c r="H33" s="6"/>
    </row>
    <row r="34" spans="2:8" s="29" customFormat="1" x14ac:dyDescent="0.3">
      <c r="B34" s="31" t="s">
        <v>2</v>
      </c>
      <c r="C34" s="31"/>
      <c r="D34" s="30"/>
      <c r="F34" s="31" t="s">
        <v>2</v>
      </c>
      <c r="G34" s="31"/>
      <c r="H34" s="30"/>
    </row>
    <row r="35" spans="2:8" x14ac:dyDescent="0.3">
      <c r="B35" s="2"/>
      <c r="C35" s="2"/>
      <c r="F35" s="2"/>
      <c r="G35" s="2"/>
      <c r="H35" s="6"/>
    </row>
    <row r="36" spans="2:8" x14ac:dyDescent="0.3">
      <c r="B36" s="2"/>
      <c r="C36" s="2"/>
    </row>
  </sheetData>
  <mergeCells count="10">
    <mergeCell ref="C7:D7"/>
    <mergeCell ref="G7:H7"/>
    <mergeCell ref="B9:B10"/>
    <mergeCell ref="B8:D8"/>
    <mergeCell ref="C9:C10"/>
    <mergeCell ref="G9:G10"/>
    <mergeCell ref="F8:H8"/>
    <mergeCell ref="F9:F10"/>
    <mergeCell ref="H9:H10"/>
    <mergeCell ref="D9:D10"/>
  </mergeCells>
  <phoneticPr fontId="12" type="noConversion"/>
  <printOptions horizontalCentered="1"/>
  <pageMargins left="0" right="0" top="0.47244094488188981" bottom="0" header="0.31496062992125984" footer="0.51181102362204722"/>
  <pageSetup paperSize="9" scale="62" orientation="landscape" horizontalDpi="240" verticalDpi="144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B1:H36"/>
  <sheetViews>
    <sheetView view="pageBreakPreview" zoomScale="70" zoomScaleSheetLayoutView="70" workbookViewId="0">
      <selection activeCell="H2" sqref="H2"/>
    </sheetView>
  </sheetViews>
  <sheetFormatPr defaultColWidth="8.85546875" defaultRowHeight="18.75" x14ac:dyDescent="0.3"/>
  <cols>
    <col min="1" max="1" width="1.7109375" style="9" customWidth="1"/>
    <col min="2" max="2" width="80.5703125" style="9" customWidth="1"/>
    <col min="3" max="3" width="12.7109375" style="9" customWidth="1"/>
    <col min="4" max="4" width="15.140625" style="10" customWidth="1"/>
    <col min="5" max="5" width="8.85546875" style="9"/>
    <col min="6" max="6" width="80.5703125" style="9" customWidth="1"/>
    <col min="7" max="7" width="12.7109375" style="9" customWidth="1"/>
    <col min="8" max="8" width="14.85546875" style="9" customWidth="1"/>
    <col min="9" max="16384" width="8.85546875" style="9"/>
  </cols>
  <sheetData>
    <row r="1" spans="2:8" x14ac:dyDescent="0.3">
      <c r="B1" s="9" t="s">
        <v>3</v>
      </c>
      <c r="F1" s="9" t="s">
        <v>3</v>
      </c>
      <c r="H1" s="10"/>
    </row>
    <row r="2" spans="2:8" x14ac:dyDescent="0.3">
      <c r="B2" s="10"/>
      <c r="C2" s="10"/>
      <c r="D2" s="5" t="s">
        <v>62</v>
      </c>
      <c r="F2" s="10"/>
      <c r="G2" s="10"/>
      <c r="H2" s="5" t="s">
        <v>62</v>
      </c>
    </row>
    <row r="3" spans="2:8" x14ac:dyDescent="0.3">
      <c r="B3" s="10"/>
      <c r="C3" s="10"/>
      <c r="D3" s="16" t="s">
        <v>4</v>
      </c>
      <c r="F3" s="10"/>
      <c r="G3" s="10"/>
      <c r="H3" s="16" t="s">
        <v>4</v>
      </c>
    </row>
    <row r="4" spans="2:8" ht="10.5" customHeight="1" x14ac:dyDescent="0.3">
      <c r="B4" s="14"/>
      <c r="C4" s="14"/>
      <c r="D4" s="9"/>
      <c r="F4" s="14"/>
      <c r="G4" s="14"/>
    </row>
    <row r="5" spans="2:8" ht="24" customHeight="1" x14ac:dyDescent="0.3">
      <c r="B5" s="15"/>
      <c r="C5" s="15"/>
      <c r="D5" s="14"/>
      <c r="F5" s="15"/>
      <c r="G5" s="15"/>
      <c r="H5" s="14"/>
    </row>
    <row r="6" spans="2:8" ht="44.25" customHeight="1" x14ac:dyDescent="0.3">
      <c r="B6" s="13"/>
      <c r="C6" s="13"/>
      <c r="F6" s="13"/>
      <c r="G6" s="13"/>
      <c r="H6" s="10"/>
    </row>
    <row r="7" spans="2:8" ht="29.25" customHeight="1" x14ac:dyDescent="0.3">
      <c r="B7" s="33" t="str">
        <f>сад!B7</f>
        <v>Неделя 3 День 2</v>
      </c>
      <c r="C7" s="51">
        <f>сад!C7</f>
        <v>45762</v>
      </c>
      <c r="D7" s="51"/>
      <c r="F7" s="33" t="str">
        <f>B7</f>
        <v>Неделя 3 День 2</v>
      </c>
      <c r="G7" s="51">
        <f>C7</f>
        <v>45762</v>
      </c>
      <c r="H7" s="51"/>
    </row>
    <row r="8" spans="2:8" ht="20.25" x14ac:dyDescent="0.3">
      <c r="B8" s="54" t="s">
        <v>1</v>
      </c>
      <c r="C8" s="54"/>
      <c r="D8" s="55"/>
      <c r="F8" s="54" t="s">
        <v>1</v>
      </c>
      <c r="G8" s="54"/>
      <c r="H8" s="55"/>
    </row>
    <row r="9" spans="2:8" ht="18.75" customHeight="1" x14ac:dyDescent="0.3">
      <c r="B9" s="52" t="s">
        <v>0</v>
      </c>
      <c r="C9" s="49" t="s">
        <v>14</v>
      </c>
      <c r="D9" s="56" t="s">
        <v>13</v>
      </c>
      <c r="F9" s="52" t="s">
        <v>0</v>
      </c>
      <c r="G9" s="49" t="s">
        <v>14</v>
      </c>
      <c r="H9" s="56" t="s">
        <v>13</v>
      </c>
    </row>
    <row r="10" spans="2:8" ht="37.5" customHeight="1" x14ac:dyDescent="0.3">
      <c r="B10" s="53"/>
      <c r="C10" s="50"/>
      <c r="D10" s="57"/>
      <c r="F10" s="53"/>
      <c r="G10" s="50"/>
      <c r="H10" s="57"/>
    </row>
    <row r="11" spans="2:8" ht="24.75" customHeight="1" x14ac:dyDescent="0.3">
      <c r="B11" s="17" t="s">
        <v>8</v>
      </c>
      <c r="C11" s="17"/>
      <c r="D11" s="18"/>
      <c r="E11" s="19"/>
      <c r="F11" s="17" t="s">
        <v>8</v>
      </c>
      <c r="G11" s="17"/>
      <c r="H11" s="18"/>
    </row>
    <row r="12" spans="2:8" ht="24.75" customHeight="1" x14ac:dyDescent="0.3">
      <c r="B12" s="20" t="str">
        <f>сад!B12</f>
        <v>Каша молочная ассорти (рис, пшено) с м/с</v>
      </c>
      <c r="C12" s="18" t="s">
        <v>24</v>
      </c>
      <c r="D12" s="18" t="s">
        <v>25</v>
      </c>
      <c r="E12" s="19"/>
      <c r="F12" s="20" t="str">
        <f>B12</f>
        <v>Каша молочная ассорти (рис, пшено) с м/с</v>
      </c>
      <c r="G12" s="18" t="str">
        <f>C12</f>
        <v>140</v>
      </c>
      <c r="H12" s="18" t="str">
        <f>D12</f>
        <v>109,44</v>
      </c>
    </row>
    <row r="13" spans="2:8" ht="24.75" customHeight="1" x14ac:dyDescent="0.3">
      <c r="B13" s="20" t="str">
        <f>сад!B13</f>
        <v>Бутерброд с сыром</v>
      </c>
      <c r="C13" s="18" t="s">
        <v>34</v>
      </c>
      <c r="D13" s="18" t="s">
        <v>21</v>
      </c>
      <c r="E13" s="19"/>
      <c r="F13" s="20" t="str">
        <f t="shared" ref="F13" si="0">B13</f>
        <v>Бутерброд с сыром</v>
      </c>
      <c r="G13" s="18" t="str">
        <f t="shared" ref="G13" si="1">C13</f>
        <v>10/30</v>
      </c>
      <c r="H13" s="18" t="str">
        <f t="shared" ref="H13" si="2">D13</f>
        <v>115</v>
      </c>
    </row>
    <row r="14" spans="2:8" ht="24.75" customHeight="1" x14ac:dyDescent="0.3">
      <c r="B14" s="20" t="str">
        <f>сад!B14</f>
        <v>Чай черный с сахаром</v>
      </c>
      <c r="C14" s="18" t="s">
        <v>9</v>
      </c>
      <c r="D14" s="18" t="s">
        <v>39</v>
      </c>
      <c r="E14" s="19"/>
      <c r="F14" s="20" t="str">
        <f t="shared" ref="F14:F31" si="3">B14</f>
        <v>Чай черный с сахаром</v>
      </c>
      <c r="G14" s="18" t="str">
        <f t="shared" ref="G14:G31" si="4">C14</f>
        <v>180</v>
      </c>
      <c r="H14" s="18" t="str">
        <f t="shared" ref="H14:H31" si="5">D14</f>
        <v>41,34</v>
      </c>
    </row>
    <row r="15" spans="2:8" ht="24.75" customHeight="1" x14ac:dyDescent="0.3">
      <c r="B15" s="20"/>
      <c r="C15" s="18"/>
      <c r="D15" s="18"/>
      <c r="E15" s="19"/>
      <c r="F15" s="20"/>
      <c r="G15" s="18"/>
      <c r="H15" s="18"/>
    </row>
    <row r="16" spans="2:8" ht="24.75" customHeight="1" x14ac:dyDescent="0.3">
      <c r="B16" s="20"/>
      <c r="C16" s="18"/>
      <c r="D16" s="18"/>
      <c r="E16" s="19"/>
      <c r="F16" s="20"/>
      <c r="G16" s="18"/>
      <c r="H16" s="18"/>
    </row>
    <row r="17" spans="2:8" ht="24.75" customHeight="1" x14ac:dyDescent="0.3">
      <c r="B17" s="17" t="str">
        <f>сад!B17</f>
        <v>Завтрак 2</v>
      </c>
      <c r="C17" s="18"/>
      <c r="D17" s="18"/>
      <c r="E17" s="19"/>
      <c r="F17" s="17" t="str">
        <f t="shared" si="3"/>
        <v>Завтрак 2</v>
      </c>
      <c r="G17" s="18"/>
      <c r="H17" s="18"/>
    </row>
    <row r="18" spans="2:8" ht="24.75" customHeight="1" x14ac:dyDescent="0.3">
      <c r="B18" s="20" t="str">
        <f>сад!B18</f>
        <v>Фрукты</v>
      </c>
      <c r="C18" s="25" t="s">
        <v>52</v>
      </c>
      <c r="D18" s="25" t="s">
        <v>53</v>
      </c>
      <c r="E18" s="19"/>
      <c r="F18" s="20" t="str">
        <f t="shared" si="3"/>
        <v>Фрукты</v>
      </c>
      <c r="G18" s="18" t="str">
        <f t="shared" si="4"/>
        <v>100</v>
      </c>
      <c r="H18" s="18" t="str">
        <f t="shared" si="5"/>
        <v>47</v>
      </c>
    </row>
    <row r="19" spans="2:8" ht="24.75" customHeight="1" x14ac:dyDescent="0.3">
      <c r="B19" s="20"/>
      <c r="C19" s="18"/>
      <c r="D19" s="18"/>
      <c r="E19" s="19"/>
      <c r="F19" s="20"/>
      <c r="G19" s="18"/>
      <c r="H19" s="18"/>
    </row>
    <row r="20" spans="2:8" ht="24.75" customHeight="1" x14ac:dyDescent="0.3">
      <c r="B20" s="17" t="str">
        <f>сад!B20</f>
        <v>Обед</v>
      </c>
      <c r="C20" s="18"/>
      <c r="D20" s="18"/>
      <c r="E20" s="19"/>
      <c r="F20" s="17" t="str">
        <f t="shared" ref="F20" si="6">B20</f>
        <v>Обед</v>
      </c>
      <c r="G20" s="18"/>
      <c r="H20" s="18"/>
    </row>
    <row r="21" spans="2:8" ht="24.75" customHeight="1" x14ac:dyDescent="0.3">
      <c r="B21" s="20" t="str">
        <f>сад!B21</f>
        <v>Рассольник "Домашний" с мясом отварным и со сметаной</v>
      </c>
      <c r="C21" s="18" t="s">
        <v>45</v>
      </c>
      <c r="D21" s="18" t="s">
        <v>55</v>
      </c>
      <c r="E21" s="19"/>
      <c r="F21" s="20" t="str">
        <f t="shared" ref="F21:H25" si="7">B21</f>
        <v>Рассольник "Домашний" с мясом отварным и со сметаной</v>
      </c>
      <c r="G21" s="18" t="str">
        <f t="shared" si="7"/>
        <v>150/5</v>
      </c>
      <c r="H21" s="18" t="str">
        <f t="shared" si="7"/>
        <v>135,31</v>
      </c>
    </row>
    <row r="22" spans="2:8" ht="24.75" customHeight="1" x14ac:dyDescent="0.3">
      <c r="B22" s="20" t="str">
        <f>сад!B22</f>
        <v>Тефтели рыбные в соусе</v>
      </c>
      <c r="C22" s="18" t="s">
        <v>49</v>
      </c>
      <c r="D22" s="18" t="s">
        <v>50</v>
      </c>
      <c r="E22" s="19"/>
      <c r="F22" s="20" t="str">
        <f t="shared" si="7"/>
        <v>Тефтели рыбные в соусе</v>
      </c>
      <c r="G22" s="18" t="str">
        <f t="shared" si="7"/>
        <v>60/20</v>
      </c>
      <c r="H22" s="18" t="str">
        <f t="shared" si="7"/>
        <v>87,1</v>
      </c>
    </row>
    <row r="23" spans="2:8" ht="24.75" customHeight="1" x14ac:dyDescent="0.3">
      <c r="B23" s="20" t="str">
        <f>сад!B23</f>
        <v>Картофельное пюре</v>
      </c>
      <c r="C23" s="18" t="s">
        <v>28</v>
      </c>
      <c r="D23" s="18" t="s">
        <v>43</v>
      </c>
      <c r="E23" s="19"/>
      <c r="F23" s="20" t="str">
        <f t="shared" si="7"/>
        <v>Картофельное пюре</v>
      </c>
      <c r="G23" s="18" t="str">
        <f t="shared" si="7"/>
        <v>110</v>
      </c>
      <c r="H23" s="18" t="str">
        <f t="shared" si="7"/>
        <v>111,16</v>
      </c>
    </row>
    <row r="24" spans="2:8" ht="24.75" customHeight="1" x14ac:dyDescent="0.3">
      <c r="B24" s="20" t="str">
        <f>сад!B24</f>
        <v>Компот из сухофруктов</v>
      </c>
      <c r="C24" s="18" t="s">
        <v>11</v>
      </c>
      <c r="D24" s="18" t="s">
        <v>31</v>
      </c>
      <c r="E24" s="19"/>
      <c r="F24" s="20" t="str">
        <f t="shared" si="7"/>
        <v>Компот из сухофруктов</v>
      </c>
      <c r="G24" s="18" t="str">
        <f t="shared" si="7"/>
        <v>150</v>
      </c>
      <c r="H24" s="18" t="str">
        <f t="shared" si="7"/>
        <v>64,58</v>
      </c>
    </row>
    <row r="25" spans="2:8" ht="24.75" customHeight="1" x14ac:dyDescent="0.3">
      <c r="B25" s="20" t="str">
        <f>сад!B25</f>
        <v>Хлеб пшеничный/ржаной витаминизированный</v>
      </c>
      <c r="C25" s="18" t="s">
        <v>26</v>
      </c>
      <c r="D25" s="18" t="s">
        <v>27</v>
      </c>
      <c r="E25" s="19"/>
      <c r="F25" s="20" t="str">
        <f t="shared" si="7"/>
        <v>Хлеб пшеничный/ржаной витаминизированный</v>
      </c>
      <c r="G25" s="18" t="str">
        <f t="shared" si="7"/>
        <v>20/20</v>
      </c>
      <c r="H25" s="18" t="str">
        <f t="shared" si="7"/>
        <v>74,6</v>
      </c>
    </row>
    <row r="26" spans="2:8" ht="24.75" customHeight="1" x14ac:dyDescent="0.3">
      <c r="B26" s="40"/>
      <c r="C26" s="40"/>
      <c r="D26" s="41"/>
      <c r="E26" s="19"/>
      <c r="F26" s="40"/>
      <c r="G26" s="40"/>
      <c r="H26" s="40"/>
    </row>
    <row r="27" spans="2:8" ht="24.75" customHeight="1" x14ac:dyDescent="0.3">
      <c r="B27" s="20"/>
      <c r="C27" s="18"/>
      <c r="D27" s="18"/>
      <c r="E27" s="19"/>
      <c r="F27" s="20"/>
      <c r="G27" s="18"/>
      <c r="H27" s="18"/>
    </row>
    <row r="28" spans="2:8" ht="24.75" customHeight="1" x14ac:dyDescent="0.3">
      <c r="B28" s="17" t="str">
        <f>сад!B28</f>
        <v>Полдник</v>
      </c>
      <c r="C28" s="18"/>
      <c r="D28" s="18"/>
      <c r="E28" s="19"/>
      <c r="F28" s="17" t="str">
        <f t="shared" si="3"/>
        <v>Полдник</v>
      </c>
      <c r="G28" s="18"/>
      <c r="H28" s="18"/>
    </row>
    <row r="29" spans="2:8" ht="24.75" customHeight="1" x14ac:dyDescent="0.3">
      <c r="B29" s="20" t="str">
        <f>сад!B29</f>
        <v>Запеканка из творога с морковью и сгущ.молоком</v>
      </c>
      <c r="C29" s="18" t="s">
        <v>59</v>
      </c>
      <c r="D29" s="43" t="s">
        <v>40</v>
      </c>
      <c r="E29" s="19"/>
      <c r="F29" s="20" t="str">
        <f t="shared" si="3"/>
        <v>Запеканка из творога с морковью и сгущ.молоком</v>
      </c>
      <c r="G29" s="18" t="str">
        <f t="shared" si="4"/>
        <v>110/20</v>
      </c>
      <c r="H29" s="43" t="str">
        <f t="shared" si="5"/>
        <v>148,72</v>
      </c>
    </row>
    <row r="30" spans="2:8" ht="24.75" customHeight="1" x14ac:dyDescent="0.3">
      <c r="B30" s="20" t="str">
        <f>сад!B30</f>
        <v>Чай с лимоном</v>
      </c>
      <c r="C30" s="18" t="s">
        <v>11</v>
      </c>
      <c r="D30" s="18" t="s">
        <v>33</v>
      </c>
      <c r="E30" s="19"/>
      <c r="F30" s="20" t="str">
        <f t="shared" si="3"/>
        <v>Чай с лимоном</v>
      </c>
      <c r="G30" s="18" t="str">
        <f t="shared" si="4"/>
        <v>150</v>
      </c>
      <c r="H30" s="18" t="str">
        <f t="shared" si="5"/>
        <v>29,98</v>
      </c>
    </row>
    <row r="31" spans="2:8" ht="24.75" customHeight="1" x14ac:dyDescent="0.3">
      <c r="B31" s="20" t="str">
        <f>сад!B31</f>
        <v>Хлеб пшеничный витаминизированный</v>
      </c>
      <c r="C31" s="18" t="s">
        <v>19</v>
      </c>
      <c r="D31" s="25" t="s">
        <v>32</v>
      </c>
      <c r="E31" s="19"/>
      <c r="F31" s="20" t="str">
        <f t="shared" si="3"/>
        <v>Хлеб пшеничный витаминизированный</v>
      </c>
      <c r="G31" s="18" t="str">
        <f t="shared" si="4"/>
        <v>20</v>
      </c>
      <c r="H31" s="18" t="str">
        <f t="shared" si="5"/>
        <v>39,8</v>
      </c>
    </row>
    <row r="32" spans="2:8" ht="24.75" customHeight="1" x14ac:dyDescent="0.3">
      <c r="B32" s="20"/>
      <c r="C32" s="20"/>
      <c r="D32" s="18"/>
      <c r="E32" s="19"/>
      <c r="F32" s="20"/>
      <c r="G32" s="20"/>
      <c r="H32" s="18"/>
    </row>
    <row r="33" spans="2:8" ht="11.25" customHeight="1" x14ac:dyDescent="0.3">
      <c r="B33" s="12"/>
      <c r="C33" s="12"/>
      <c r="F33" s="12"/>
      <c r="G33" s="12"/>
      <c r="H33" s="10"/>
    </row>
    <row r="34" spans="2:8" s="21" customFormat="1" x14ac:dyDescent="0.3">
      <c r="B34" s="23" t="s">
        <v>2</v>
      </c>
      <c r="C34" s="23"/>
      <c r="D34" s="22"/>
      <c r="F34" s="23" t="s">
        <v>2</v>
      </c>
      <c r="G34" s="23"/>
      <c r="H34" s="22"/>
    </row>
    <row r="35" spans="2:8" x14ac:dyDescent="0.3">
      <c r="B35" s="11"/>
      <c r="C35" s="11"/>
      <c r="F35" s="11"/>
      <c r="G35" s="11"/>
      <c r="H35" s="10"/>
    </row>
    <row r="36" spans="2:8" x14ac:dyDescent="0.3">
      <c r="B36" s="11"/>
      <c r="C36" s="11"/>
      <c r="F36" s="11"/>
      <c r="G36" s="11"/>
      <c r="H36" s="10"/>
    </row>
  </sheetData>
  <mergeCells count="10">
    <mergeCell ref="C7:D7"/>
    <mergeCell ref="G7:H7"/>
    <mergeCell ref="B9:B10"/>
    <mergeCell ref="B8:D8"/>
    <mergeCell ref="C9:C10"/>
    <mergeCell ref="G9:G10"/>
    <mergeCell ref="F8:H8"/>
    <mergeCell ref="F9:F10"/>
    <mergeCell ref="H9:H10"/>
    <mergeCell ref="D9:D10"/>
  </mergeCells>
  <printOptions horizontalCentered="1"/>
  <pageMargins left="0" right="0" top="0.47244094488188981" bottom="0" header="0.31496062992125984" footer="0.51181102362204722"/>
  <pageSetup paperSize="9" scale="62" orientation="landscape" horizontalDpi="240" verticalDpi="144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сад</vt:lpstr>
      <vt:lpstr>ясли</vt:lpstr>
    </vt:vector>
  </TitlesOfParts>
  <Company>Excel Development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Camarillo</dc:creator>
  <cp:lastModifiedBy>Пользователь</cp:lastModifiedBy>
  <cp:lastPrinted>2023-05-11T03:20:05Z</cp:lastPrinted>
  <dcterms:created xsi:type="dcterms:W3CDTF">1996-10-08T23:32:33Z</dcterms:created>
  <dcterms:modified xsi:type="dcterms:W3CDTF">2025-04-09T06:18:24Z</dcterms:modified>
</cp:coreProperties>
</file>