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685FB1D-ACF7-4438-BA1B-DC27FAEF34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G31" i="18" l="1"/>
  <c r="H31" i="18"/>
  <c r="B31" i="18"/>
  <c r="F31" i="18" s="1"/>
  <c r="F31" i="17"/>
  <c r="G31" i="17"/>
  <c r="H31" i="17"/>
  <c r="C7" i="18" l="1"/>
  <c r="G7" i="18" s="1"/>
  <c r="B7" i="18"/>
  <c r="F7" i="18" s="1"/>
  <c r="G7" i="17"/>
  <c r="F7" i="17"/>
  <c r="B23" i="18" l="1"/>
  <c r="B24" i="18"/>
  <c r="B25" i="18"/>
  <c r="B26" i="18"/>
  <c r="F22" i="17" l="1"/>
  <c r="G22" i="17"/>
  <c r="H22" i="17"/>
  <c r="G13" i="18"/>
  <c r="H13" i="18"/>
  <c r="G14" i="18"/>
  <c r="H14" i="18"/>
  <c r="F13" i="17"/>
  <c r="G13" i="17"/>
  <c r="H13" i="17"/>
  <c r="F14" i="17"/>
  <c r="G14" i="17"/>
  <c r="H14" i="17"/>
  <c r="H24" i="17"/>
  <c r="H24" i="18"/>
  <c r="G18" i="17" l="1"/>
  <c r="G23" i="17"/>
  <c r="G24" i="17"/>
  <c r="G25" i="17"/>
  <c r="G26" i="17"/>
  <c r="G32" i="17"/>
  <c r="G12" i="17"/>
  <c r="G18" i="18"/>
  <c r="G22" i="18"/>
  <c r="G23" i="18"/>
  <c r="G24" i="18"/>
  <c r="G25" i="18"/>
  <c r="G26" i="18"/>
  <c r="G32" i="18"/>
  <c r="G12" i="18"/>
  <c r="H18" i="18"/>
  <c r="H22" i="18"/>
  <c r="H23" i="18"/>
  <c r="H25" i="18"/>
  <c r="H26" i="18"/>
  <c r="H32" i="18"/>
  <c r="H12" i="18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F23" i="18"/>
  <c r="B30" i="18"/>
  <c r="F30" i="18" s="1"/>
  <c r="B32" i="18"/>
  <c r="F32" i="18" s="1"/>
  <c r="B12" i="18"/>
  <c r="F12" i="18" s="1"/>
  <c r="H18" i="17"/>
  <c r="H23" i="17"/>
  <c r="H25" i="17"/>
  <c r="H26" i="17"/>
  <c r="H32" i="17"/>
  <c r="F17" i="17"/>
  <c r="F18" i="17"/>
  <c r="F21" i="17"/>
  <c r="F23" i="17"/>
  <c r="F30" i="17"/>
  <c r="F32" i="17"/>
  <c r="H12" i="17"/>
  <c r="F12" i="17"/>
  <c r="F24" i="17"/>
  <c r="F24" i="18"/>
  <c r="F25" i="17"/>
  <c r="F25" i="18"/>
  <c r="F26" i="17"/>
  <c r="F26" i="18"/>
</calcChain>
</file>

<file path=xl/sharedStrings.xml><?xml version="1.0" encoding="utf-8"?>
<sst xmlns="http://schemas.openxmlformats.org/spreadsheetml/2006/main" count="93" uniqueCount="58">
  <si>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</si>
  <si>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</si>
  <si>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</si>
  <si>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</si>
  <si>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</si>
  <si>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</si>
  <si>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</si>
  <si>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</si>
  <si>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</si>
  <si>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</si>
  <si>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</si>
  <si>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</si>
  <si>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150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</si>
  <si>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</si>
  <si>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</si>
  <si>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</si>
  <si>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</si>
  <si>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сыром</t>
  </si>
  <si>
    <t>115</t>
  </si>
  <si>
    <t>20/20</t>
  </si>
  <si>
    <t>108,79</t>
  </si>
  <si>
    <t>74,6</t>
  </si>
  <si>
    <t>110</t>
  </si>
  <si>
    <t>130</t>
  </si>
  <si>
    <t>Хлеб пшеничный/ржаной витаминизированный</t>
  </si>
  <si>
    <t>10/30</t>
  </si>
  <si>
    <t>184,03</t>
  </si>
  <si>
    <t>Чай с лимоном</t>
  </si>
  <si>
    <t>Сок фруктовый</t>
  </si>
  <si>
    <t>118,66</t>
  </si>
  <si>
    <t>Макаронные изделия отварные</t>
  </si>
  <si>
    <t>175,66</t>
  </si>
  <si>
    <t>Компот из сухофруктов</t>
  </si>
  <si>
    <t>71,76</t>
  </si>
  <si>
    <t>35,98</t>
  </si>
  <si>
    <t>85,33</t>
  </si>
  <si>
    <t>148,64</t>
  </si>
  <si>
    <t>64,58</t>
  </si>
  <si>
    <t>39,98</t>
  </si>
  <si>
    <t>Неделя 4 День 3</t>
  </si>
  <si>
    <t>50</t>
  </si>
  <si>
    <t>180/10</t>
  </si>
  <si>
    <t>172,22</t>
  </si>
  <si>
    <t>150/10</t>
  </si>
  <si>
    <t>80</t>
  </si>
  <si>
    <t>Пряники</t>
  </si>
  <si>
    <t>108,22</t>
  </si>
  <si>
    <t>126</t>
  </si>
  <si>
    <t>40</t>
  </si>
  <si>
    <t>102,77</t>
  </si>
  <si>
    <t>95,4</t>
  </si>
  <si>
    <t>Каша пшеничная молочная жидкая с м/с</t>
  </si>
  <si>
    <t>Суп-пюре из разных овощей, мясом отварным и с гренками</t>
  </si>
  <si>
    <t>Тефтели мясные с соусом</t>
  </si>
  <si>
    <t>70/20</t>
  </si>
  <si>
    <t>50/15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</si>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</sst>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13" fillId="0" borderId="1" xfId="0" applyFont="1" applyBorder="1" applyAlignment="1">
      <alignment wrapText="1"/>
    </xf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897312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490107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28515625" style="6" customWidth="1"/>
    <col min="5" max="5" width="8.7109375" style="1"/>
    <col min="6" max="6" width="80.5703125" style="1" customWidth="1"/>
    <col min="7" max="7" width="12.7109375" style="1" customWidth="1"/>
    <col min="8" max="8" width="15" style="1" customWidth="1"/>
    <col min="9" max="16384" width="8.7109375" style="1"/>
  </cols>
  <sheetData>
    <row r="1" spans="2:12" x14ac:dyDescent="0.3">
      <c r="B1" s="1" t="s">
        <v>3</v>
      </c>
      <c r="F1" s="1" t="s">
        <v>3</v>
      </c>
      <c r="H1" s="6"/>
    </row>
    <row r="2" spans="2:12" x14ac:dyDescent="0.3">
      <c r="B2" s="6"/>
      <c r="C2" s="6"/>
      <c r="D2" s="5" t="s">
        <v>57</v>
      </c>
      <c r="F2" s="6"/>
      <c r="G2" s="6"/>
      <c r="H2" s="5" t="s">
        <v>57</v>
      </c>
    </row>
    <row r="3" spans="2:12" x14ac:dyDescent="0.3">
      <c r="B3" s="6"/>
      <c r="C3" s="6"/>
      <c r="D3" s="4" t="s">
        <v>4</v>
      </c>
      <c r="F3" s="6"/>
      <c r="G3" s="6"/>
      <c r="H3" s="4" t="s">
        <v>4</v>
      </c>
    </row>
    <row r="4" spans="2:12" ht="10.5" customHeight="1" x14ac:dyDescent="0.3">
      <c r="B4" s="7"/>
      <c r="C4" s="7"/>
      <c r="D4" s="1"/>
      <c r="F4" s="7"/>
      <c r="G4" s="7"/>
    </row>
    <row r="5" spans="2:12" ht="24" customHeight="1" x14ac:dyDescent="0.3">
      <c r="B5" s="7"/>
      <c r="C5" s="7"/>
      <c r="D5" s="5"/>
      <c r="F5" s="7"/>
      <c r="G5" s="7"/>
      <c r="H5" s="5"/>
    </row>
    <row r="6" spans="2:12" ht="44.25" customHeight="1" x14ac:dyDescent="0.3">
      <c r="B6" s="8"/>
      <c r="C6" s="8"/>
      <c r="F6" s="8"/>
      <c r="G6" s="8"/>
      <c r="H6" s="6"/>
    </row>
    <row r="7" spans="2:12" ht="29.25" customHeight="1" x14ac:dyDescent="0.3">
      <c r="B7" s="40" t="s">
        <v>39</v>
      </c>
      <c r="C7" s="48">
        <v>45770</v>
      </c>
      <c r="D7" s="48"/>
      <c r="F7" s="38" t="str">
        <f>B7</f>
        <v>Неделя 4 День 3</v>
      </c>
      <c r="G7" s="48">
        <f>C7</f>
        <v>45770</v>
      </c>
      <c r="H7" s="48"/>
    </row>
    <row r="8" spans="2:12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12" ht="18.75" customHeight="1" x14ac:dyDescent="0.3">
      <c r="B9" s="49" t="s">
        <v>0</v>
      </c>
      <c r="C9" s="53" t="s">
        <v>15</v>
      </c>
      <c r="D9" s="53" t="s">
        <v>14</v>
      </c>
      <c r="F9" s="49" t="s">
        <v>0</v>
      </c>
      <c r="G9" s="53" t="s">
        <v>15</v>
      </c>
      <c r="H9" s="53" t="s">
        <v>14</v>
      </c>
    </row>
    <row r="10" spans="2:12" ht="37.5" customHeight="1" x14ac:dyDescent="0.3">
      <c r="B10" s="50"/>
      <c r="C10" s="54"/>
      <c r="D10" s="54"/>
      <c r="F10" s="50"/>
      <c r="G10" s="54"/>
      <c r="H10" s="54"/>
    </row>
    <row r="11" spans="2:12" ht="24.75" customHeight="1" x14ac:dyDescent="0.3">
      <c r="B11" s="26" t="s">
        <v>8</v>
      </c>
      <c r="C11" s="26"/>
      <c r="D11" s="27"/>
      <c r="E11" s="28"/>
      <c r="F11" s="26" t="s">
        <v>8</v>
      </c>
      <c r="G11" s="26"/>
      <c r="H11" s="27"/>
    </row>
    <row r="12" spans="2:12" ht="24.75" customHeight="1" x14ac:dyDescent="0.3">
      <c r="B12" s="29" t="s">
        <v>51</v>
      </c>
      <c r="C12" s="27" t="s">
        <v>10</v>
      </c>
      <c r="D12" s="27" t="s">
        <v>26</v>
      </c>
      <c r="E12" s="28"/>
      <c r="F12" s="29" t="str">
        <f>B12</f>
        <v>Каша пшеничная молочная жидкая с м/с</v>
      </c>
      <c r="G12" s="27" t="str">
        <f>C12</f>
        <v>160</v>
      </c>
      <c r="H12" s="27" t="str">
        <f>D12</f>
        <v>184,03</v>
      </c>
    </row>
    <row r="13" spans="2:12" ht="24.75" customHeight="1" x14ac:dyDescent="0.3">
      <c r="B13" s="29" t="s">
        <v>17</v>
      </c>
      <c r="C13" s="27" t="s">
        <v>25</v>
      </c>
      <c r="D13" s="27" t="s">
        <v>18</v>
      </c>
      <c r="E13" s="28"/>
      <c r="F13" s="29" t="str">
        <f t="shared" ref="F13:F14" si="0">B13</f>
        <v>Бутерброд с сыром</v>
      </c>
      <c r="G13" s="27" t="str">
        <f t="shared" ref="G13:G14" si="1">C13</f>
        <v>10/30</v>
      </c>
      <c r="H13" s="27" t="str">
        <f t="shared" ref="H13:H14" si="2">D13</f>
        <v>115</v>
      </c>
    </row>
    <row r="14" spans="2:12" ht="24.75" customHeight="1" x14ac:dyDescent="0.3">
      <c r="B14" s="29" t="s">
        <v>27</v>
      </c>
      <c r="C14" s="27" t="s">
        <v>11</v>
      </c>
      <c r="D14" s="27" t="s">
        <v>38</v>
      </c>
      <c r="E14" s="28"/>
      <c r="F14" s="29" t="str">
        <f t="shared" si="0"/>
        <v>Чай с лимоном</v>
      </c>
      <c r="G14" s="27" t="str">
        <f t="shared" si="1"/>
        <v>200</v>
      </c>
      <c r="H14" s="27" t="str">
        <f t="shared" si="2"/>
        <v>39,98</v>
      </c>
    </row>
    <row r="15" spans="2:12" ht="24.75" customHeight="1" x14ac:dyDescent="0.3">
      <c r="B15" s="29"/>
      <c r="C15" s="27"/>
      <c r="D15" s="27"/>
      <c r="E15" s="28"/>
      <c r="F15" s="29"/>
      <c r="G15" s="27"/>
      <c r="H15" s="27"/>
      <c r="L15" s="17"/>
    </row>
    <row r="16" spans="2:12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>B17</f>
        <v>Завтрак 2</v>
      </c>
      <c r="G17" s="27"/>
      <c r="H17" s="27"/>
    </row>
    <row r="18" spans="2:8" ht="24.75" customHeight="1" x14ac:dyDescent="0.3">
      <c r="B18" s="29" t="s">
        <v>28</v>
      </c>
      <c r="C18" s="27" t="s">
        <v>9</v>
      </c>
      <c r="D18" s="27" t="s">
        <v>29</v>
      </c>
      <c r="E18" s="28"/>
      <c r="F18" s="29" t="str">
        <f>B18</f>
        <v>Сок фруктовый</v>
      </c>
      <c r="G18" s="27" t="str">
        <f>C18</f>
        <v>180</v>
      </c>
      <c r="H18" s="27" t="str">
        <f>D18</f>
        <v>118,66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ref="F21:F26" si="3">B21</f>
        <v>Обед</v>
      </c>
      <c r="G21" s="27"/>
      <c r="H21" s="27"/>
    </row>
    <row r="22" spans="2:8" ht="24.75" customHeight="1" x14ac:dyDescent="0.3">
      <c r="B22" s="29" t="s">
        <v>52</v>
      </c>
      <c r="C22" s="27" t="s">
        <v>41</v>
      </c>
      <c r="D22" s="27" t="s">
        <v>42</v>
      </c>
      <c r="E22" s="28"/>
      <c r="F22" s="29" t="str">
        <f t="shared" si="3"/>
        <v>Суп-пюре из разных овощей, мясом отварным и с гренками</v>
      </c>
      <c r="G22" s="27" t="str">
        <f t="shared" ref="G22:H26" si="4">C22</f>
        <v>180/10</v>
      </c>
      <c r="H22" s="27" t="str">
        <f t="shared" si="4"/>
        <v>172,22</v>
      </c>
    </row>
    <row r="23" spans="2:8" ht="24.75" customHeight="1" x14ac:dyDescent="0.3">
      <c r="B23" s="45" t="s">
        <v>53</v>
      </c>
      <c r="C23" s="19" t="s">
        <v>54</v>
      </c>
      <c r="D23" s="35">
        <v>282.24</v>
      </c>
      <c r="E23" s="28"/>
      <c r="F23" s="29" t="str">
        <f t="shared" si="3"/>
        <v>Тефтели мясные с соусом</v>
      </c>
      <c r="G23" s="27" t="str">
        <f t="shared" si="4"/>
        <v>70/20</v>
      </c>
      <c r="H23" s="27">
        <f t="shared" si="4"/>
        <v>282.24</v>
      </c>
    </row>
    <row r="24" spans="2:8" ht="24.75" customHeight="1" x14ac:dyDescent="0.3">
      <c r="B24" s="21" t="s">
        <v>30</v>
      </c>
      <c r="C24" s="19" t="s">
        <v>23</v>
      </c>
      <c r="D24" s="27" t="s">
        <v>31</v>
      </c>
      <c r="E24" s="28"/>
      <c r="F24" s="29" t="str">
        <f t="shared" si="3"/>
        <v>Макаронные изделия отварные</v>
      </c>
      <c r="G24" s="27" t="str">
        <f t="shared" si="4"/>
        <v>130</v>
      </c>
      <c r="H24" s="27" t="str">
        <f t="shared" si="4"/>
        <v>175,66</v>
      </c>
    </row>
    <row r="25" spans="2:8" ht="24.75" customHeight="1" x14ac:dyDescent="0.3">
      <c r="B25" s="21" t="s">
        <v>32</v>
      </c>
      <c r="C25" s="19" t="s">
        <v>9</v>
      </c>
      <c r="D25" s="19" t="s">
        <v>33</v>
      </c>
      <c r="E25" s="28"/>
      <c r="F25" s="29" t="str">
        <f t="shared" si="3"/>
        <v>Компот из сухофруктов</v>
      </c>
      <c r="G25" s="27" t="str">
        <f t="shared" si="4"/>
        <v>180</v>
      </c>
      <c r="H25" s="27" t="str">
        <f t="shared" si="4"/>
        <v>71,76</v>
      </c>
    </row>
    <row r="26" spans="2:8" ht="24.75" customHeight="1" x14ac:dyDescent="0.3">
      <c r="B26" s="21" t="s">
        <v>24</v>
      </c>
      <c r="C26" s="19" t="s">
        <v>19</v>
      </c>
      <c r="D26" s="19" t="s">
        <v>21</v>
      </c>
      <c r="E26" s="28"/>
      <c r="F26" s="29" t="str">
        <f t="shared" si="3"/>
        <v>Хлеб пшеничный/ржаной витаминизированный</v>
      </c>
      <c r="G26" s="27" t="str">
        <f t="shared" si="4"/>
        <v>20/20</v>
      </c>
      <c r="H26" s="27" t="str">
        <f t="shared" si="4"/>
        <v>74,6</v>
      </c>
    </row>
    <row r="27" spans="2:8" ht="24.75" customHeight="1" x14ac:dyDescent="0.3">
      <c r="B27" s="43"/>
      <c r="C27" s="43"/>
      <c r="D27" s="44"/>
      <c r="E27" s="28"/>
      <c r="F27" s="43"/>
      <c r="G27" s="43"/>
      <c r="H27" s="43"/>
    </row>
    <row r="28" spans="2:8" ht="24.75" customHeight="1" x14ac:dyDescent="0.3">
      <c r="B28" s="29"/>
      <c r="C28" s="27"/>
      <c r="D28" s="27"/>
      <c r="E28" s="28"/>
      <c r="F28" s="29"/>
      <c r="G28" s="27"/>
      <c r="H28" s="27"/>
    </row>
    <row r="29" spans="2:8" ht="24.75" customHeight="1" x14ac:dyDescent="0.3">
      <c r="B29" s="30"/>
      <c r="C29" s="27"/>
      <c r="D29" s="27"/>
      <c r="E29" s="28"/>
      <c r="F29" s="29"/>
      <c r="G29" s="27"/>
      <c r="H29" s="27"/>
    </row>
    <row r="30" spans="2:8" ht="24.75" customHeight="1" x14ac:dyDescent="0.3">
      <c r="B30" s="26" t="s">
        <v>6</v>
      </c>
      <c r="C30" s="31"/>
      <c r="D30" s="31"/>
      <c r="E30" s="28"/>
      <c r="F30" s="26" t="str">
        <f t="shared" ref="F30:F32" si="5">B30</f>
        <v>Полдник</v>
      </c>
      <c r="G30" s="27"/>
      <c r="H30" s="27"/>
    </row>
    <row r="31" spans="2:8" ht="24.75" customHeight="1" x14ac:dyDescent="0.3">
      <c r="B31" s="36" t="s">
        <v>45</v>
      </c>
      <c r="C31" s="27" t="s">
        <v>40</v>
      </c>
      <c r="D31" s="27" t="s">
        <v>46</v>
      </c>
      <c r="E31" s="28"/>
      <c r="F31" s="29" t="str">
        <f t="shared" ref="F31" si="6">B31</f>
        <v>Пряники</v>
      </c>
      <c r="G31" s="27" t="str">
        <f t="shared" ref="G31" si="7">C31</f>
        <v>50</v>
      </c>
      <c r="H31" s="41" t="str">
        <f t="shared" ref="H31" si="8">D31</f>
        <v>108,22</v>
      </c>
    </row>
    <row r="32" spans="2:8" ht="24.75" customHeight="1" x14ac:dyDescent="0.3">
      <c r="B32" s="29" t="s">
        <v>56</v>
      </c>
      <c r="C32" s="27" t="s">
        <v>11</v>
      </c>
      <c r="D32" s="27" t="s">
        <v>47</v>
      </c>
      <c r="E32" s="28"/>
      <c r="F32" s="29" t="str">
        <f t="shared" si="5"/>
        <v>Кисломолочные продукты</v>
      </c>
      <c r="G32" s="27" t="str">
        <f t="shared" ref="G32" si="9">C32</f>
        <v>200</v>
      </c>
      <c r="H32" s="27" t="str">
        <f t="shared" ref="H32" si="10">D32</f>
        <v>126</v>
      </c>
    </row>
    <row r="33" spans="2:8" ht="24.75" customHeight="1" x14ac:dyDescent="0.3">
      <c r="B33" s="29"/>
      <c r="C33" s="27"/>
      <c r="D33" s="27"/>
      <c r="E33" s="28"/>
      <c r="F33" s="29"/>
      <c r="G33" s="27"/>
      <c r="H33" s="27"/>
    </row>
    <row r="34" spans="2:8" ht="11.25" customHeight="1" x14ac:dyDescent="0.3">
      <c r="B34" s="3"/>
      <c r="C34" s="3"/>
      <c r="F34" s="3"/>
      <c r="G34" s="3"/>
      <c r="H34" s="6"/>
    </row>
    <row r="35" spans="2:8" s="32" customFormat="1" x14ac:dyDescent="0.3">
      <c r="B35" s="34" t="s">
        <v>2</v>
      </c>
      <c r="C35" s="34"/>
      <c r="D35" s="33"/>
      <c r="F35" s="34" t="s">
        <v>2</v>
      </c>
      <c r="G35" s="34"/>
      <c r="H35" s="33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425781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9" t="str">
        <f>сад!B7</f>
        <v>Неделя 4 День 3</v>
      </c>
      <c r="C7" s="55">
        <f>сад!C7</f>
        <v>45770</v>
      </c>
      <c r="D7" s="55"/>
      <c r="F7" s="39" t="str">
        <f>B7</f>
        <v>Неделя 4 День 3</v>
      </c>
      <c r="G7" s="55">
        <f>C7</f>
        <v>45770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3" t="s">
        <v>16</v>
      </c>
      <c r="D9" s="60" t="s">
        <v>14</v>
      </c>
      <c r="F9" s="56" t="s">
        <v>0</v>
      </c>
      <c r="G9" s="53" t="s">
        <v>16</v>
      </c>
      <c r="H9" s="60" t="s">
        <v>14</v>
      </c>
    </row>
    <row r="10" spans="2:8" ht="37.5" customHeight="1" x14ac:dyDescent="0.3">
      <c r="B10" s="57"/>
      <c r="C10" s="54"/>
      <c r="D10" s="61"/>
      <c r="F10" s="57"/>
      <c r="G10" s="54"/>
      <c r="H10" s="61"/>
    </row>
    <row r="11" spans="2:8" ht="24.75" customHeight="1" x14ac:dyDescent="0.3">
      <c r="B11" s="18" t="s">
        <v>8</v>
      </c>
      <c r="C11" s="18"/>
      <c r="D11" s="19"/>
      <c r="E11" s="20"/>
      <c r="F11" s="18" t="s">
        <v>8</v>
      </c>
      <c r="G11" s="18"/>
      <c r="H11" s="19"/>
    </row>
    <row r="12" spans="2:8" ht="24.75" customHeight="1" x14ac:dyDescent="0.3">
      <c r="B12" s="21" t="str">
        <f>сад!B12</f>
        <v>Каша пшеничная молочная жидкая с м/с</v>
      </c>
      <c r="C12" s="19" t="s">
        <v>13</v>
      </c>
      <c r="D12" s="19" t="s">
        <v>20</v>
      </c>
      <c r="E12" s="20"/>
      <c r="F12" s="21" t="str">
        <f>B12</f>
        <v>Каша пшеничная молочная жидкая с м/с</v>
      </c>
      <c r="G12" s="19" t="str">
        <f>C12</f>
        <v>140</v>
      </c>
      <c r="H12" s="19" t="str">
        <f>D12</f>
        <v>108,79</v>
      </c>
    </row>
    <row r="13" spans="2:8" ht="24.75" customHeight="1" x14ac:dyDescent="0.3">
      <c r="B13" s="21" t="str">
        <f>сад!B13</f>
        <v>Бутерброд с сыром</v>
      </c>
      <c r="C13" s="19" t="s">
        <v>25</v>
      </c>
      <c r="D13" s="19" t="s">
        <v>18</v>
      </c>
      <c r="E13" s="20"/>
      <c r="F13" s="21" t="str">
        <f t="shared" ref="F13:F14" si="0">B13</f>
        <v>Бутерброд с сыром</v>
      </c>
      <c r="G13" s="19" t="str">
        <f t="shared" ref="G13:G14" si="1">C13</f>
        <v>10/30</v>
      </c>
      <c r="H13" s="19" t="str">
        <f t="shared" ref="H13:H14" si="2">D13</f>
        <v>115</v>
      </c>
    </row>
    <row r="14" spans="2:8" ht="24.75" customHeight="1" x14ac:dyDescent="0.3">
      <c r="B14" s="21" t="str">
        <f>сад!B14</f>
        <v>Чай с лимоном</v>
      </c>
      <c r="C14" s="19" t="s">
        <v>9</v>
      </c>
      <c r="D14" s="19" t="s">
        <v>34</v>
      </c>
      <c r="E14" s="20"/>
      <c r="F14" s="21" t="str">
        <f t="shared" si="0"/>
        <v>Чай с лимоном</v>
      </c>
      <c r="G14" s="19" t="str">
        <f t="shared" si="1"/>
        <v>180</v>
      </c>
      <c r="H14" s="19" t="str">
        <f t="shared" si="2"/>
        <v>35,98</v>
      </c>
    </row>
    <row r="15" spans="2:8" ht="24.75" customHeight="1" x14ac:dyDescent="0.3">
      <c r="B15" s="21"/>
      <c r="C15" s="19"/>
      <c r="D15" s="19"/>
      <c r="E15" s="20"/>
      <c r="F15" s="21"/>
      <c r="G15" s="19"/>
      <c r="H15" s="19"/>
    </row>
    <row r="16" spans="2:8" ht="24.75" customHeight="1" x14ac:dyDescent="0.3">
      <c r="B16" s="21"/>
      <c r="C16" s="19"/>
      <c r="D16" s="19"/>
      <c r="E16" s="20"/>
      <c r="F16" s="21"/>
      <c r="G16" s="19"/>
      <c r="H16" s="19"/>
    </row>
    <row r="17" spans="2:8" ht="24.75" customHeight="1" x14ac:dyDescent="0.3">
      <c r="B17" s="18" t="str">
        <f>сад!B17</f>
        <v>Завтрак 2</v>
      </c>
      <c r="C17" s="19"/>
      <c r="D17" s="19"/>
      <c r="E17" s="20"/>
      <c r="F17" s="18" t="str">
        <f>B17</f>
        <v>Завтрак 2</v>
      </c>
      <c r="G17" s="19"/>
      <c r="H17" s="19"/>
    </row>
    <row r="18" spans="2:8" ht="24.75" customHeight="1" x14ac:dyDescent="0.3">
      <c r="B18" s="21" t="str">
        <f>сад!B18</f>
        <v>Сок фруктовый</v>
      </c>
      <c r="C18" s="19" t="s">
        <v>12</v>
      </c>
      <c r="D18" s="19" t="s">
        <v>35</v>
      </c>
      <c r="E18" s="20"/>
      <c r="F18" s="21" t="str">
        <f>B18</f>
        <v>Сок фруктовый</v>
      </c>
      <c r="G18" s="19" t="str">
        <f>C18</f>
        <v>150</v>
      </c>
      <c r="H18" s="19" t="str">
        <f>D18</f>
        <v>85,33</v>
      </c>
    </row>
    <row r="19" spans="2:8" ht="24.75" customHeight="1" x14ac:dyDescent="0.3">
      <c r="B19" s="21"/>
      <c r="C19" s="19"/>
      <c r="D19" s="19"/>
      <c r="E19" s="20"/>
      <c r="F19" s="21"/>
      <c r="G19" s="19"/>
      <c r="H19" s="19"/>
    </row>
    <row r="20" spans="2:8" ht="24.75" customHeight="1" x14ac:dyDescent="0.3">
      <c r="B20" s="21"/>
      <c r="C20" s="19"/>
      <c r="D20" s="19"/>
      <c r="E20" s="20"/>
      <c r="F20" s="21"/>
      <c r="G20" s="19"/>
      <c r="H20" s="19"/>
    </row>
    <row r="21" spans="2:8" ht="24.75" customHeight="1" x14ac:dyDescent="0.3">
      <c r="B21" s="18" t="str">
        <f>сад!B21</f>
        <v>Обед</v>
      </c>
      <c r="C21" s="19"/>
      <c r="D21" s="19"/>
      <c r="E21" s="20"/>
      <c r="F21" s="18" t="str">
        <f t="shared" ref="F21:F26" si="3">B21</f>
        <v>Обед</v>
      </c>
      <c r="G21" s="19"/>
      <c r="H21" s="19"/>
    </row>
    <row r="22" spans="2:8" ht="24.75" customHeight="1" x14ac:dyDescent="0.3">
      <c r="B22" s="21" t="str">
        <f>сад!B22</f>
        <v>Суп-пюре из разных овощей, мясом отварным и с гренками</v>
      </c>
      <c r="C22" s="19" t="s">
        <v>43</v>
      </c>
      <c r="D22" s="19" t="s">
        <v>44</v>
      </c>
      <c r="E22" s="20"/>
      <c r="F22" s="21" t="str">
        <f t="shared" si="3"/>
        <v>Суп-пюре из разных овощей, мясом отварным и с гренками</v>
      </c>
      <c r="G22" s="19" t="str">
        <f t="shared" ref="G22:H26" si="4">C22</f>
        <v>150/10</v>
      </c>
      <c r="H22" s="19" t="str">
        <f t="shared" si="4"/>
        <v>80</v>
      </c>
    </row>
    <row r="23" spans="2:8" ht="24.75" customHeight="1" x14ac:dyDescent="0.3">
      <c r="B23" s="21" t="str">
        <f>сад!B23</f>
        <v>Тефтели мясные с соусом</v>
      </c>
      <c r="C23" s="19" t="s">
        <v>55</v>
      </c>
      <c r="D23" s="35">
        <v>202.73</v>
      </c>
      <c r="E23" s="20"/>
      <c r="F23" s="21" t="str">
        <f t="shared" si="3"/>
        <v>Тефтели мясные с соусом</v>
      </c>
      <c r="G23" s="19" t="str">
        <f t="shared" si="4"/>
        <v>50/15</v>
      </c>
      <c r="H23" s="19">
        <f t="shared" si="4"/>
        <v>202.73</v>
      </c>
    </row>
    <row r="24" spans="2:8" ht="24.75" customHeight="1" x14ac:dyDescent="0.3">
      <c r="B24" s="21" t="str">
        <f>сад!B24</f>
        <v>Макаронные изделия отварные</v>
      </c>
      <c r="C24" s="19" t="s">
        <v>22</v>
      </c>
      <c r="D24" s="37" t="s">
        <v>36</v>
      </c>
      <c r="E24" s="20"/>
      <c r="F24" s="21" t="str">
        <f t="shared" si="3"/>
        <v>Макаронные изделия отварные</v>
      </c>
      <c r="G24" s="19" t="str">
        <f t="shared" si="4"/>
        <v>110</v>
      </c>
      <c r="H24" s="19" t="str">
        <f t="shared" si="4"/>
        <v>148,64</v>
      </c>
    </row>
    <row r="25" spans="2:8" ht="24.75" customHeight="1" x14ac:dyDescent="0.3">
      <c r="B25" s="21" t="str">
        <f>сад!B25</f>
        <v>Компот из сухофруктов</v>
      </c>
      <c r="C25" s="19" t="s">
        <v>12</v>
      </c>
      <c r="D25" s="19" t="s">
        <v>37</v>
      </c>
      <c r="E25" s="20"/>
      <c r="F25" s="21" t="str">
        <f t="shared" si="3"/>
        <v>Компот из сухофруктов</v>
      </c>
      <c r="G25" s="19" t="str">
        <f t="shared" si="4"/>
        <v>150</v>
      </c>
      <c r="H25" s="19" t="str">
        <f t="shared" si="4"/>
        <v>64,58</v>
      </c>
    </row>
    <row r="26" spans="2:8" ht="24.75" customHeight="1" x14ac:dyDescent="0.3">
      <c r="B26" s="21" t="str">
        <f>сад!B26</f>
        <v>Хлеб пшеничный/ржаной витаминизированный</v>
      </c>
      <c r="C26" s="19" t="s">
        <v>19</v>
      </c>
      <c r="D26" s="19" t="s">
        <v>21</v>
      </c>
      <c r="E26" s="20"/>
      <c r="F26" s="21" t="str">
        <f t="shared" si="3"/>
        <v>Хлеб пшеничный/ржаной витаминизированный</v>
      </c>
      <c r="G26" s="19" t="str">
        <f t="shared" si="4"/>
        <v>20/20</v>
      </c>
      <c r="H26" s="19" t="str">
        <f t="shared" si="4"/>
        <v>74,6</v>
      </c>
    </row>
    <row r="27" spans="2:8" ht="24.75" customHeight="1" x14ac:dyDescent="0.3">
      <c r="B27" s="46"/>
      <c r="C27" s="46"/>
      <c r="D27" s="47"/>
      <c r="E27" s="20"/>
      <c r="F27" s="46"/>
      <c r="G27" s="46"/>
      <c r="H27" s="46"/>
    </row>
    <row r="28" spans="2:8" ht="24.75" customHeight="1" x14ac:dyDescent="0.3">
      <c r="B28" s="21"/>
      <c r="C28" s="19"/>
      <c r="D28" s="19"/>
      <c r="E28" s="20"/>
      <c r="F28" s="21"/>
      <c r="G28" s="19"/>
      <c r="H28" s="19"/>
    </row>
    <row r="29" spans="2:8" ht="24.75" customHeight="1" x14ac:dyDescent="0.3">
      <c r="B29" s="21"/>
      <c r="C29" s="19"/>
      <c r="D29" s="19"/>
      <c r="E29" s="20"/>
      <c r="F29" s="21"/>
      <c r="G29" s="19"/>
      <c r="H29" s="19"/>
    </row>
    <row r="30" spans="2:8" ht="24.75" customHeight="1" x14ac:dyDescent="0.3">
      <c r="B30" s="18" t="str">
        <f>сад!B30</f>
        <v>Полдник</v>
      </c>
      <c r="C30" s="22"/>
      <c r="D30" s="22"/>
      <c r="E30" s="20"/>
      <c r="F30" s="18" t="str">
        <f t="shared" ref="F30:F32" si="5">B30</f>
        <v>Полдник</v>
      </c>
      <c r="G30" s="19"/>
      <c r="H30" s="19"/>
    </row>
    <row r="31" spans="2:8" ht="24.75" customHeight="1" x14ac:dyDescent="0.3">
      <c r="B31" s="21" t="str">
        <f>сад!B31</f>
        <v>Пряники</v>
      </c>
      <c r="C31" s="37" t="s">
        <v>48</v>
      </c>
      <c r="D31" s="37" t="s">
        <v>49</v>
      </c>
      <c r="E31" s="20"/>
      <c r="F31" s="21" t="str">
        <f t="shared" ref="F31" si="6">B31</f>
        <v>Пряники</v>
      </c>
      <c r="G31" s="19" t="str">
        <f t="shared" ref="G31" si="7">C31</f>
        <v>40</v>
      </c>
      <c r="H31" s="42" t="str">
        <f t="shared" ref="H31" si="8">D31</f>
        <v>102,77</v>
      </c>
    </row>
    <row r="32" spans="2:8" ht="24.75" customHeight="1" x14ac:dyDescent="0.3">
      <c r="B32" s="21" t="str">
        <f>сад!B32</f>
        <v>Кисломолочные продукты</v>
      </c>
      <c r="C32" s="19" t="s">
        <v>9</v>
      </c>
      <c r="D32" s="27" t="s">
        <v>50</v>
      </c>
      <c r="E32" s="20"/>
      <c r="F32" s="21" t="str">
        <f t="shared" si="5"/>
        <v>Кисломолочные продукты</v>
      </c>
      <c r="G32" s="19" t="str">
        <f t="shared" ref="G32" si="9">C32</f>
        <v>180</v>
      </c>
      <c r="H32" s="19" t="str">
        <f t="shared" ref="H32" si="10">D32</f>
        <v>95,4</v>
      </c>
    </row>
    <row r="33" spans="2:8" ht="24.75" customHeight="1" x14ac:dyDescent="0.3">
      <c r="B33" s="29"/>
      <c r="C33" s="27"/>
      <c r="D33" s="27"/>
      <c r="E33" s="20"/>
      <c r="F33" s="21"/>
      <c r="G33" s="19"/>
      <c r="H33" s="19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2025-02-19T11:40:51Z</cp:lastPrinted>
  <dcterms:created xsi:type="dcterms:W3CDTF">1996-10-08T23:32:33Z</dcterms:created>
  <dcterms:modified xsi:type="dcterms:W3CDTF">2025-04-14T10:48:22Z</dcterms:modified>
</cp:coreProperties>
</file>