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34CD8FD-9B18-4B90-8B79-32DF2BED25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30" i="19"/>
  <c r="H30" i="19"/>
  <c r="G31" i="19"/>
  <c r="H31" i="19"/>
  <c r="C7" i="19" l="1"/>
  <c r="G7" i="19" s="1"/>
  <c r="G7" i="17"/>
  <c r="F26" i="17" l="1"/>
  <c r="B26" i="19"/>
  <c r="F26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9" i="17"/>
  <c r="F30" i="17"/>
  <c r="F31" i="17"/>
</calcChain>
</file>

<file path=xl/sharedStrings.xml><?xml version="1.0" encoding="utf-8"?>
<sst xmlns="http://schemas.openxmlformats.org/spreadsheetml/2006/main" count="93" uniqueCount="55">
  <si>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</si>
  <si>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</si>
  <si>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</si>
  <si>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</si>
  <si>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</si>
  <si>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</si>
  <si>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</si>
  <si>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</si>
  <si>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</si>
  <si>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</si>
  <si>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</si>
  <si>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</si>
  <si>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</si>
  <si>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</si>
  <si>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</si>
  <si>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</si>
  <si>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</si>
  <si>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Каша гречневая вязкая</t>
  </si>
  <si>
    <t>Чай черный с сахаром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</si>
  <si>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</si>
  <si>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</si>
  <si>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</si>
  <si>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</si>
  <si>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</si>
  <si>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</si>
  <si>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</si>
  <si>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</si>
  <si>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</si>
  <si>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</si>
  <si>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</si>
  <si>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</si>
  <si>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</si>
  <si>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</si>
  <si>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</si>
  <si>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</si>
  <si>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</si>
  <si>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Сок фруктовый</t>
  </si>
  <si>
    <t>118,66</t>
  </si>
  <si>
    <t>Булочка "Веснушка"</t>
  </si>
  <si>
    <t>75</t>
  </si>
  <si>
    <t>230,94</t>
  </si>
  <si>
    <t>153,96</t>
  </si>
  <si>
    <t xml:space="preserve">Суп-пюре с бобовыми, мясом отварным и гренками   </t>
  </si>
  <si>
    <t>Каша манная на сгущенном молоке с/м</t>
  </si>
  <si>
    <t>160</t>
  </si>
  <si>
    <t>216,43</t>
  </si>
  <si>
    <t>Бутерброд с маслом 10/30</t>
  </si>
  <si>
    <t>40</t>
  </si>
  <si>
    <t>125,49</t>
  </si>
  <si>
    <t>140</t>
  </si>
  <si>
    <t>189,38</t>
  </si>
  <si>
    <t>Фрикадельки мясные с соусом</t>
  </si>
  <si>
    <t>70/20</t>
  </si>
  <si>
    <t>50/15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</si>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</sst>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9" sqref="B19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54</v>
      </c>
      <c r="F2" s="6"/>
      <c r="G2" s="6"/>
      <c r="H2" s="5" t="s">
        <v>54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35</v>
      </c>
      <c r="C7" s="24">
        <v>45789</v>
      </c>
      <c r="D7" s="24"/>
      <c r="F7" s="19" t="str">
        <f>B7</f>
        <v>Неделя 3 День 1</v>
      </c>
      <c r="G7" s="24">
        <f>C7</f>
        <v>45789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15</v>
      </c>
      <c r="D9" s="29" t="s">
        <v>14</v>
      </c>
      <c r="F9" s="25" t="s">
        <v>0</v>
      </c>
      <c r="G9" s="29" t="s">
        <v>15</v>
      </c>
      <c r="H9" s="29" t="s">
        <v>14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43</v>
      </c>
      <c r="C12" s="10" t="s">
        <v>44</v>
      </c>
      <c r="D12" s="10" t="s">
        <v>45</v>
      </c>
      <c r="E12" s="11"/>
      <c r="F12" s="12" t="str">
        <f>B12</f>
        <v>Каша манная на сгущенном молоке с/м</v>
      </c>
      <c r="G12" s="10" t="str">
        <f>C12</f>
        <v>160</v>
      </c>
      <c r="H12" s="10" t="str">
        <f>D12</f>
        <v>216,43</v>
      </c>
    </row>
    <row r="13" spans="2:8" ht="24.75" customHeight="1" x14ac:dyDescent="0.3">
      <c r="B13" s="22" t="s">
        <v>46</v>
      </c>
      <c r="C13" s="10" t="s">
        <v>47</v>
      </c>
      <c r="D13" s="10" t="s">
        <v>48</v>
      </c>
      <c r="E13" s="11"/>
      <c r="F13" s="12" t="str">
        <f t="shared" ref="F13:F14" si="0">B13</f>
        <v>Бутерброд с маслом 10/30</v>
      </c>
      <c r="G13" s="10" t="str">
        <f>C13</f>
        <v>40</v>
      </c>
      <c r="H13" s="10" t="str">
        <f>D13</f>
        <v>125,49</v>
      </c>
    </row>
    <row r="14" spans="2:8" ht="24.75" customHeight="1" x14ac:dyDescent="0.3">
      <c r="B14" s="12" t="s">
        <v>18</v>
      </c>
      <c r="C14" s="10" t="s">
        <v>11</v>
      </c>
      <c r="D14" s="10" t="s">
        <v>28</v>
      </c>
      <c r="E14" s="11"/>
      <c r="F14" s="12" t="str">
        <f t="shared" si="0"/>
        <v>Чай черный с сахаром</v>
      </c>
      <c r="G14" s="10" t="str">
        <f>C14</f>
        <v>200</v>
      </c>
      <c r="H14" s="10" t="str">
        <f>D14</f>
        <v>45,93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12" t="s">
        <v>36</v>
      </c>
      <c r="C18" s="10" t="s">
        <v>10</v>
      </c>
      <c r="D18" s="10" t="s">
        <v>37</v>
      </c>
      <c r="E18" s="11"/>
      <c r="F18" s="12" t="str">
        <f>B18</f>
        <v>Сок фруктовый</v>
      </c>
      <c r="G18" s="10" t="str">
        <f>C18</f>
        <v>180</v>
      </c>
      <c r="H18" s="10" t="str">
        <f>D18</f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>B21</f>
        <v>Обед</v>
      </c>
      <c r="G21" s="10"/>
      <c r="H21" s="10"/>
    </row>
    <row r="22" spans="2:8" ht="24.95" customHeight="1" x14ac:dyDescent="0.3">
      <c r="B22" s="21" t="s">
        <v>42</v>
      </c>
      <c r="C22" s="10" t="s">
        <v>31</v>
      </c>
      <c r="D22" s="10" t="s">
        <v>33</v>
      </c>
      <c r="E22" s="11"/>
      <c r="F22" s="12" t="str">
        <f>B22</f>
        <v xml:space="preserve">Суп-пюре с бобовыми, мясом отварным и гренками   </v>
      </c>
      <c r="G22" s="10" t="str">
        <f>C22</f>
        <v>180/5</v>
      </c>
      <c r="H22" s="10" t="str">
        <f>D22</f>
        <v>190,9</v>
      </c>
    </row>
    <row r="23" spans="2:8" ht="24.75" customHeight="1" x14ac:dyDescent="0.3">
      <c r="B23" s="22" t="s">
        <v>51</v>
      </c>
      <c r="C23" s="10" t="s">
        <v>52</v>
      </c>
      <c r="D23" s="10">
        <v>260.3</v>
      </c>
      <c r="E23" s="11"/>
      <c r="F23" s="12" t="str">
        <f>B23</f>
        <v>Фрикадельки мясные с соусом</v>
      </c>
      <c r="G23" s="10" t="str">
        <f>C23</f>
        <v>70/20</v>
      </c>
      <c r="H23" s="10">
        <f>D23</f>
        <v>260.3</v>
      </c>
    </row>
    <row r="24" spans="2:8" ht="24.75" customHeight="1" x14ac:dyDescent="0.3">
      <c r="B24" s="12" t="s">
        <v>17</v>
      </c>
      <c r="C24" s="10" t="s">
        <v>20</v>
      </c>
      <c r="D24" s="10" t="s">
        <v>27</v>
      </c>
      <c r="E24" s="11"/>
      <c r="F24" s="12" t="str">
        <f>B24</f>
        <v>Каша гречневая вязкая</v>
      </c>
      <c r="G24" s="10" t="str">
        <f>C24</f>
        <v>130</v>
      </c>
      <c r="H24" s="10" t="str">
        <f>D24</f>
        <v>139,43</v>
      </c>
    </row>
    <row r="25" spans="2:8" ht="24.75" customHeight="1" x14ac:dyDescent="0.3">
      <c r="B25" s="12" t="s">
        <v>21</v>
      </c>
      <c r="C25" s="10" t="s">
        <v>10</v>
      </c>
      <c r="D25" s="10" t="s">
        <v>22</v>
      </c>
      <c r="E25" s="11"/>
      <c r="F25" s="12" t="str">
        <f>B25</f>
        <v>Чай с лимоном</v>
      </c>
      <c r="G25" s="10" t="str">
        <f>C25</f>
        <v>180</v>
      </c>
      <c r="H25" s="10" t="str">
        <f>D25</f>
        <v>35,98</v>
      </c>
    </row>
    <row r="26" spans="2:8" ht="24.75" customHeight="1" x14ac:dyDescent="0.3">
      <c r="B26" s="12" t="s">
        <v>13</v>
      </c>
      <c r="C26" s="10" t="s">
        <v>23</v>
      </c>
      <c r="D26" s="10" t="s">
        <v>24</v>
      </c>
      <c r="E26" s="11"/>
      <c r="F26" s="12" t="str">
        <f>B26</f>
        <v>Хлеб пшеничный/ржаной витаминизированный</v>
      </c>
      <c r="G26" s="10" t="str">
        <f>C26</f>
        <v>20/20</v>
      </c>
      <c r="H26" s="10" t="str">
        <f>D26</f>
        <v>74,6</v>
      </c>
    </row>
    <row r="27" spans="2:8" ht="24.75" customHeight="1" x14ac:dyDescent="0.3">
      <c r="B27" s="31"/>
      <c r="C27" s="31"/>
      <c r="D27" s="32"/>
      <c r="E27" s="11"/>
      <c r="F27" s="31"/>
      <c r="G27" s="31"/>
      <c r="H27" s="31"/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12" t="s">
        <v>38</v>
      </c>
      <c r="C30" s="10" t="s">
        <v>39</v>
      </c>
      <c r="D30" s="10" t="s">
        <v>40</v>
      </c>
      <c r="E30" s="11"/>
      <c r="F30" s="12" t="str">
        <f>B30</f>
        <v>Булочка "Веснушка"</v>
      </c>
      <c r="G30" s="10" t="str">
        <f>C30</f>
        <v>75</v>
      </c>
      <c r="H30" s="10" t="str">
        <f>D30</f>
        <v>230,94</v>
      </c>
    </row>
    <row r="31" spans="2:8" ht="24.75" customHeight="1" x14ac:dyDescent="0.3">
      <c r="B31" s="12" t="s">
        <v>18</v>
      </c>
      <c r="C31" s="10" t="s">
        <v>11</v>
      </c>
      <c r="D31" s="10" t="s">
        <v>28</v>
      </c>
      <c r="E31" s="11"/>
      <c r="F31" s="12" t="str">
        <f>B31</f>
        <v>Чай черный с сахаром</v>
      </c>
      <c r="G31" s="10" t="str">
        <f>C31</f>
        <v>200</v>
      </c>
      <c r="H31" s="10" t="str">
        <f>D31</f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B20" sqref="B20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54</v>
      </c>
      <c r="F2" s="6"/>
      <c r="G2" s="6"/>
      <c r="H2" s="5" t="s">
        <v>54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4">
        <f>сад!C7</f>
        <v>45789</v>
      </c>
      <c r="D7" s="24"/>
      <c r="F7" s="19" t="str">
        <f>B7</f>
        <v>Неделя 3 День 1</v>
      </c>
      <c r="G7" s="24">
        <f>C7</f>
        <v>45789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16</v>
      </c>
      <c r="D9" s="29" t="s">
        <v>14</v>
      </c>
      <c r="F9" s="25" t="s">
        <v>0</v>
      </c>
      <c r="G9" s="29" t="s">
        <v>16</v>
      </c>
      <c r="H9" s="29" t="s">
        <v>14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Каша манная на сгущенном молоке с/м</v>
      </c>
      <c r="C12" s="13" t="s">
        <v>49</v>
      </c>
      <c r="D12" s="13" t="s">
        <v>50</v>
      </c>
      <c r="E12" s="11"/>
      <c r="F12" s="12" t="str">
        <f>B12</f>
        <v>Каша манная на сгущенном молоке с/м</v>
      </c>
      <c r="G12" s="10" t="str">
        <f>C12</f>
        <v>140</v>
      </c>
      <c r="H12" s="10" t="str">
        <f>D12</f>
        <v>189,38</v>
      </c>
    </row>
    <row r="13" spans="2:8" ht="24.75" customHeight="1" x14ac:dyDescent="0.3">
      <c r="B13" s="12" t="str">
        <f>сад!B13</f>
        <v>Бутерброд с маслом 10/30</v>
      </c>
      <c r="C13" s="10" t="s">
        <v>47</v>
      </c>
      <c r="D13" s="10" t="s">
        <v>48</v>
      </c>
      <c r="E13" s="11"/>
      <c r="F13" s="12" t="str">
        <f t="shared" ref="F13:F14" si="0">B13</f>
        <v>Бутерброд с маслом 10/30</v>
      </c>
      <c r="G13" s="10" t="str">
        <f t="shared" ref="G13:G31" si="1">C13</f>
        <v>40</v>
      </c>
      <c r="H13" s="10" t="str">
        <f t="shared" ref="H13:H31" si="2">D13</f>
        <v>125,49</v>
      </c>
    </row>
    <row r="14" spans="2:8" ht="24.75" customHeight="1" x14ac:dyDescent="0.3">
      <c r="B14" s="12" t="str">
        <f>сад!B14</f>
        <v>Чай черный с сахаром</v>
      </c>
      <c r="C14" s="13" t="s">
        <v>10</v>
      </c>
      <c r="D14" s="13" t="s">
        <v>30</v>
      </c>
      <c r="E14" s="11"/>
      <c r="F14" s="12" t="str">
        <f t="shared" si="0"/>
        <v>Чай черный с сахаром</v>
      </c>
      <c r="G14" s="10" t="str">
        <f t="shared" si="1"/>
        <v>180</v>
      </c>
      <c r="H14" s="10" t="str">
        <f t="shared" si="2"/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19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 xml:space="preserve">Суп-пюре с бобовыми, мясом отварным и гренками   </v>
      </c>
      <c r="C22" s="10" t="s">
        <v>32</v>
      </c>
      <c r="D22" s="13" t="s">
        <v>34</v>
      </c>
      <c r="E22" s="11"/>
      <c r="F22" s="12" t="str">
        <f>B22</f>
        <v xml:space="preserve">Суп-пюре с бобовыми, мясом отварным и гренками   </v>
      </c>
      <c r="G22" s="10" t="str">
        <f>C22</f>
        <v>150/5</v>
      </c>
      <c r="H22" s="10" t="str">
        <f>D22</f>
        <v>126,71</v>
      </c>
    </row>
    <row r="23" spans="2:8" ht="24.75" customHeight="1" x14ac:dyDescent="0.3">
      <c r="B23" s="12" t="str">
        <f>сад!B23</f>
        <v>Фрикадельки мясные с соусом</v>
      </c>
      <c r="C23" s="23" t="s">
        <v>53</v>
      </c>
      <c r="D23" s="23">
        <v>188</v>
      </c>
      <c r="E23" s="11"/>
      <c r="F23" s="12" t="str">
        <f>B23</f>
        <v>Фрикадельки мясные с соусом</v>
      </c>
      <c r="G23" s="10" t="str">
        <f>C23</f>
        <v>50/15</v>
      </c>
      <c r="H23" s="10">
        <f>D23</f>
        <v>188</v>
      </c>
    </row>
    <row r="24" spans="2:8" ht="24.75" customHeight="1" x14ac:dyDescent="0.3">
      <c r="B24" s="12" t="str">
        <f>сад!B24</f>
        <v>Каша гречневая вязкая</v>
      </c>
      <c r="C24" s="10" t="s">
        <v>25</v>
      </c>
      <c r="D24" s="10" t="s">
        <v>29</v>
      </c>
      <c r="E24" s="11"/>
      <c r="F24" s="12" t="str">
        <f>B24</f>
        <v>Каша гречневая вязкая</v>
      </c>
      <c r="G24" s="10" t="str">
        <f>C24</f>
        <v>110</v>
      </c>
      <c r="H24" s="10" t="str">
        <f>D24</f>
        <v>95,55</v>
      </c>
    </row>
    <row r="25" spans="2:8" ht="24.75" customHeight="1" x14ac:dyDescent="0.3">
      <c r="B25" s="12" t="str">
        <f>сад!B25</f>
        <v>Чай с лимоном</v>
      </c>
      <c r="C25" s="10" t="s">
        <v>9</v>
      </c>
      <c r="D25" s="10" t="s">
        <v>26</v>
      </c>
      <c r="E25" s="11"/>
      <c r="F25" s="12" t="str">
        <f>B25</f>
        <v>Чай с лимоном</v>
      </c>
      <c r="G25" s="10" t="str">
        <f>C25</f>
        <v>150</v>
      </c>
      <c r="H25" s="10" t="str">
        <f>D25</f>
        <v>29,98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23</v>
      </c>
      <c r="D26" s="10" t="s">
        <v>24</v>
      </c>
      <c r="E26" s="11"/>
      <c r="F26" s="12" t="str">
        <f>B26</f>
        <v>Хлеб пшеничный/ржаной витаминизированный</v>
      </c>
      <c r="G26" s="10" t="str">
        <f>C26</f>
        <v>20/20</v>
      </c>
      <c r="H26" s="10" t="str">
        <f>D26</f>
        <v>74,6</v>
      </c>
    </row>
    <row r="27" spans="2:8" ht="24.75" customHeight="1" x14ac:dyDescent="0.3">
      <c r="B27" s="31"/>
      <c r="C27" s="31"/>
      <c r="D27" s="32"/>
      <c r="E27" s="11"/>
      <c r="F27" s="31"/>
      <c r="G27" s="31"/>
      <c r="H27" s="31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41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30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2025-04-30T03:39:24Z</dcterms:modified>
</cp:coreProperties>
</file>