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B20BBC67-3D1D-4F15-BDE0-55E87404331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H29" i="18" l="1"/>
  <c r="H29" i="17"/>
  <c r="G17" i="18"/>
  <c r="H17" i="18"/>
  <c r="B17" i="18"/>
  <c r="F17" i="18" s="1"/>
  <c r="G17" i="17"/>
  <c r="H17" i="17"/>
  <c r="F17" i="17"/>
  <c r="C7" i="18" l="1"/>
  <c r="G7" i="18" s="1"/>
  <c r="G7" i="17"/>
  <c r="G29" i="18"/>
  <c r="G12" i="18"/>
  <c r="H12" i="18"/>
  <c r="B29" i="18"/>
  <c r="F29" i="18" s="1"/>
  <c r="B12" i="18"/>
  <c r="F12" i="18" s="1"/>
  <c r="G29" i="17"/>
  <c r="F29" i="17"/>
  <c r="H12" i="17"/>
  <c r="G12" i="17"/>
  <c r="F12" i="17"/>
  <c r="G14" i="18"/>
  <c r="H14" i="18"/>
  <c r="G20" i="18"/>
  <c r="H20" i="18"/>
  <c r="G21" i="18"/>
  <c r="H21" i="18"/>
  <c r="G22" i="18"/>
  <c r="H22" i="18"/>
  <c r="G23" i="18"/>
  <c r="H23" i="18"/>
  <c r="G24" i="18"/>
  <c r="H24" i="18"/>
  <c r="G30" i="18"/>
  <c r="H30" i="18"/>
  <c r="B14" i="18"/>
  <c r="F14" i="18" s="1"/>
  <c r="B16" i="18"/>
  <c r="F16" i="18" s="1"/>
  <c r="B19" i="18"/>
  <c r="F19" i="18" s="1"/>
  <c r="B20" i="18"/>
  <c r="F20" i="18" s="1"/>
  <c r="B21" i="18"/>
  <c r="F21" i="18" s="1"/>
  <c r="B22" i="18"/>
  <c r="F22" i="18" s="1"/>
  <c r="B23" i="18"/>
  <c r="F23" i="18" s="1"/>
  <c r="B24" i="18"/>
  <c r="F24" i="18" s="1"/>
  <c r="B28" i="18"/>
  <c r="F28" i="18" s="1"/>
  <c r="B30" i="18"/>
  <c r="F30" i="18" s="1"/>
  <c r="F28" i="17"/>
  <c r="F30" i="17"/>
  <c r="G30" i="17"/>
  <c r="H30" i="17"/>
  <c r="F14" i="17"/>
  <c r="G14" i="17"/>
  <c r="H14" i="17"/>
  <c r="G13" i="18"/>
  <c r="H13" i="18"/>
  <c r="F13" i="17"/>
  <c r="G13" i="17"/>
  <c r="H13" i="17"/>
  <c r="F21" i="17"/>
  <c r="G21" i="17"/>
  <c r="H21" i="17"/>
  <c r="B13" i="18"/>
  <c r="F13" i="18" s="1"/>
  <c r="B7" i="18" l="1"/>
  <c r="F7" i="18" s="1"/>
  <c r="F7" i="17"/>
  <c r="G24" i="17"/>
  <c r="G23" i="17"/>
  <c r="G22" i="17"/>
  <c r="G20" i="17"/>
  <c r="H20" i="17" l="1"/>
  <c r="H22" i="17"/>
  <c r="H23" i="17"/>
  <c r="H24" i="17"/>
  <c r="F16" i="17"/>
  <c r="F19" i="17"/>
  <c r="F20" i="17"/>
  <c r="F22" i="17"/>
  <c r="F23" i="17"/>
  <c r="F24" i="17"/>
</calcChain>
</file>

<file path=xl/sharedStrings.xml><?xml version="1.0" encoding="utf-8"?>
<sst xmlns="http://schemas.openxmlformats.org/spreadsheetml/2006/main" count="93" uniqueCount="57">
  <si>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</si>
  <si>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</si>
  <si>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</si>
  <si>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</si>
  <si>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</si>
  <si>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</si>
  <si>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</si>
  <si>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</si>
  <si>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</si>
  <si>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</si>
  <si>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</si>
  <si>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</si>
  <si>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Хлеб пшеничный/ржаной витаминизированный</t>
  </si>
  <si>
    <t>Калорийность блюд</t>
  </si>
  <si>
    <t>140</t>
  </si>
  <si>
    <t>Объем порций (г.), Возраст 3-7</t>
  </si>
  <si>
    <t xml:space="preserve">Объем порций (г.), Возраст 1,5-3 </t>
  </si>
  <si>
    <t xml:space="preserve">Бутерброд  с маслом и повидлом </t>
  </si>
  <si>
    <t xml:space="preserve">Чай черный с сахаром </t>
  </si>
  <si>
    <t xml:space="preserve">Напиток из яблок   </t>
  </si>
  <si>
    <t xml:space="preserve">Макаронные изделия отварные с сыром   </t>
  </si>
  <si>
    <t xml:space="preserve">Чай с лимоном  </t>
  </si>
  <si>
    <t>92,43</t>
  </si>
  <si>
    <t>35,98</t>
  </si>
  <si>
    <t>20/20</t>
  </si>
  <si>
    <t>74,6</t>
  </si>
  <si>
    <t>110</t>
  </si>
  <si>
    <t>97,18</t>
  </si>
  <si>
    <t>Картофельное пюре</t>
  </si>
  <si>
    <t>130</t>
  </si>
  <si>
    <t>29,98</t>
  </si>
  <si>
    <t>5/10/30</t>
  </si>
  <si>
    <t>45,93</t>
  </si>
  <si>
    <t>148,94</t>
  </si>
  <si>
    <t>102,7</t>
  </si>
  <si>
    <t>41,34</t>
  </si>
  <si>
    <t>111,16</t>
  </si>
  <si>
    <t>Неделя 2 День 2</t>
  </si>
  <si>
    <t>Фрукты</t>
  </si>
  <si>
    <t>100</t>
  </si>
  <si>
    <t>47</t>
  </si>
  <si>
    <t>Бабушкин суп с мясом</t>
  </si>
  <si>
    <t>180/7</t>
  </si>
  <si>
    <t>Голубцы ленивые</t>
  </si>
  <si>
    <t>70</t>
  </si>
  <si>
    <t>Булочка творожная</t>
  </si>
  <si>
    <t>75</t>
  </si>
  <si>
    <t>84,9</t>
  </si>
  <si>
    <t>150/7</t>
  </si>
  <si>
    <t>60</t>
  </si>
  <si>
    <t>50</t>
  </si>
  <si>
    <t>72,8</t>
  </si>
  <si>
    <t>176,94</t>
  </si>
  <si>
    <t>259,58</t>
  </si>
  <si>
    <t>106,78</t>
  </si>
  <si>
    <t>168,33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</si>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</sst>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12" fillId="0" borderId="1" xfId="0" applyNumberFormat="1" applyFont="1" applyBorder="1" applyAlignment="1">
      <alignment vertical="center"/>
    </xf>
    <xf numFmtId="0" fontId="0" fillId="0" borderId="1" xfId="0" applyBorder="1"/>
    <xf numFmtId="49" fontId="2" fillId="0" borderId="1" xfId="0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21" name="WordArt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22" name="WordArt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2590800</xdr:colOff>
      <xdr:row>7</xdr:row>
      <xdr:rowOff>199005</xdr:rowOff>
    </xdr:to>
    <xdr:pic>
      <xdr:nvPicPr>
        <xdr:cNvPr id="23" name="Рисунок 22" descr="i_2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90801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5</xdr:row>
      <xdr:rowOff>530679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22259" cy="40821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2465916</xdr:colOff>
      <xdr:row>6</xdr:row>
      <xdr:rowOff>384168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7614"/>
          <a:ext cx="2465916" cy="1651787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64683"/>
          <a:ext cx="3247761" cy="920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136072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52050" y="1306286"/>
          <a:ext cx="3922258" cy="42182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6</xdr:row>
      <xdr:rowOff>384168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79833" y="387614"/>
          <a:ext cx="2571750" cy="1651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7109375" style="1" customWidth="1"/>
    <col min="7" max="7" width="12.7109375" style="1" customWidth="1"/>
    <col min="8" max="8" width="15.5703125" style="1" customWidth="1"/>
    <col min="9" max="9" width="8.85546875" style="1" customWidth="1"/>
    <col min="10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4" t="s">
        <v>37</v>
      </c>
      <c r="C7" s="29">
        <v>45811</v>
      </c>
      <c r="D7" s="29"/>
      <c r="F7" s="23" t="str">
        <f>B7</f>
        <v>Неделя 2 День 2</v>
      </c>
      <c r="G7" s="29">
        <f>C7</f>
        <v>45811</v>
      </c>
      <c r="H7" s="29"/>
    </row>
    <row r="8" spans="2:8" ht="20.25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8.75" customHeight="1" x14ac:dyDescent="0.3">
      <c r="B9" s="30" t="s">
        <v>0</v>
      </c>
      <c r="C9" s="34" t="s">
        <v>15</v>
      </c>
      <c r="D9" s="34" t="s">
        <v>13</v>
      </c>
      <c r="F9" s="30" t="s">
        <v>0</v>
      </c>
      <c r="G9" s="34" t="s">
        <v>15</v>
      </c>
      <c r="H9" s="34" t="s">
        <v>13</v>
      </c>
    </row>
    <row r="10" spans="2:8" ht="37.5" customHeight="1" x14ac:dyDescent="0.3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20</v>
      </c>
      <c r="C12" s="16" t="s">
        <v>9</v>
      </c>
      <c r="D12" s="16" t="s">
        <v>52</v>
      </c>
      <c r="E12" s="17"/>
      <c r="F12" s="18" t="str">
        <f t="shared" ref="F12:F13" si="0">B12</f>
        <v xml:space="preserve">Макаронные изделия отварные с сыром   </v>
      </c>
      <c r="G12" s="16" t="str">
        <f t="shared" ref="G12:G13" si="1">C12</f>
        <v>150</v>
      </c>
      <c r="H12" s="16" t="str">
        <f t="shared" ref="H12:H13" si="2">D12</f>
        <v>176,94</v>
      </c>
    </row>
    <row r="13" spans="2:8" ht="24.75" customHeight="1" x14ac:dyDescent="0.3">
      <c r="B13" s="20" t="s">
        <v>17</v>
      </c>
      <c r="C13" s="16" t="s">
        <v>31</v>
      </c>
      <c r="D13" s="16" t="s">
        <v>27</v>
      </c>
      <c r="E13" s="17"/>
      <c r="F13" s="18" t="str">
        <f t="shared" si="0"/>
        <v xml:space="preserve">Бутерброд  с маслом и повидлом </v>
      </c>
      <c r="G13" s="16" t="str">
        <f t="shared" si="1"/>
        <v>5/10/30</v>
      </c>
      <c r="H13" s="16" t="str">
        <f t="shared" si="2"/>
        <v>97,18</v>
      </c>
    </row>
    <row r="14" spans="2:8" ht="24.75" customHeight="1" x14ac:dyDescent="0.3">
      <c r="B14" s="20" t="s">
        <v>18</v>
      </c>
      <c r="C14" s="16" t="s">
        <v>11</v>
      </c>
      <c r="D14" s="16" t="s">
        <v>32</v>
      </c>
      <c r="E14" s="17"/>
      <c r="F14" s="18" t="str">
        <f t="shared" ref="F14" si="3">B14</f>
        <v xml:space="preserve">Чай черный с сахаром </v>
      </c>
      <c r="G14" s="16" t="str">
        <f t="shared" ref="G14" si="4">C14</f>
        <v>200</v>
      </c>
      <c r="H14" s="16" t="str">
        <f t="shared" ref="H14" si="5">D14</f>
        <v>45,93</v>
      </c>
    </row>
    <row r="15" spans="2:8" ht="24.75" customHeight="1" x14ac:dyDescent="0.3">
      <c r="B15" s="18"/>
      <c r="C15" s="16"/>
      <c r="D15" s="16"/>
      <c r="E15" s="17"/>
      <c r="F15" s="18"/>
      <c r="G15" s="16"/>
      <c r="H15" s="16"/>
    </row>
    <row r="16" spans="2:8" ht="24.75" customHeight="1" x14ac:dyDescent="0.3">
      <c r="B16" s="9" t="s">
        <v>5</v>
      </c>
      <c r="C16" s="16"/>
      <c r="D16" s="16"/>
      <c r="E16" s="17"/>
      <c r="F16" s="9" t="str">
        <f>B16</f>
        <v>Завтрак 2</v>
      </c>
      <c r="G16" s="16"/>
      <c r="H16" s="16"/>
    </row>
    <row r="17" spans="2:8" ht="24.75" customHeight="1" x14ac:dyDescent="0.3">
      <c r="B17" s="20" t="s">
        <v>38</v>
      </c>
      <c r="C17" s="16" t="s">
        <v>39</v>
      </c>
      <c r="D17" s="16" t="s">
        <v>40</v>
      </c>
      <c r="E17" s="17"/>
      <c r="F17" s="18" t="str">
        <f>B17</f>
        <v>Фрукты</v>
      </c>
      <c r="G17" s="16" t="str">
        <f t="shared" ref="G17" si="6">C17</f>
        <v>100</v>
      </c>
      <c r="H17" s="16" t="str">
        <f t="shared" ref="H17" si="7">D17</f>
        <v>47</v>
      </c>
    </row>
    <row r="18" spans="2:8" ht="24.75" customHeight="1" x14ac:dyDescent="0.3">
      <c r="B18" s="19"/>
      <c r="C18" s="16"/>
      <c r="D18" s="16"/>
      <c r="E18" s="17"/>
      <c r="F18" s="18"/>
      <c r="G18" s="16"/>
      <c r="H18" s="16"/>
    </row>
    <row r="19" spans="2:8" ht="24.75" customHeight="1" x14ac:dyDescent="0.3">
      <c r="B19" s="9" t="s">
        <v>7</v>
      </c>
      <c r="C19" s="16"/>
      <c r="D19" s="16"/>
      <c r="E19" s="17"/>
      <c r="F19" s="9" t="str">
        <f t="shared" ref="F19:F24" si="8">B19</f>
        <v>Обед</v>
      </c>
      <c r="G19" s="16"/>
      <c r="H19" s="16"/>
    </row>
    <row r="20" spans="2:8" ht="24.75" customHeight="1" x14ac:dyDescent="0.3">
      <c r="B20" s="21" t="s">
        <v>41</v>
      </c>
      <c r="C20" s="22" t="s">
        <v>42</v>
      </c>
      <c r="D20" s="22">
        <v>131.6</v>
      </c>
      <c r="E20" s="17"/>
      <c r="F20" s="18" t="str">
        <f t="shared" si="8"/>
        <v>Бабушкин суп с мясом</v>
      </c>
      <c r="G20" s="16" t="str">
        <f t="shared" ref="G20:H24" si="9">C20</f>
        <v>180/7</v>
      </c>
      <c r="H20" s="16">
        <f t="shared" si="9"/>
        <v>131.6</v>
      </c>
    </row>
    <row r="21" spans="2:8" ht="24.75" customHeight="1" x14ac:dyDescent="0.3">
      <c r="B21" s="20" t="s">
        <v>43</v>
      </c>
      <c r="C21" s="16" t="s">
        <v>44</v>
      </c>
      <c r="D21" s="16" t="s">
        <v>47</v>
      </c>
      <c r="E21" s="17"/>
      <c r="F21" s="18" t="str">
        <f t="shared" si="8"/>
        <v>Голубцы ленивые</v>
      </c>
      <c r="G21" s="16" t="str">
        <f t="shared" si="9"/>
        <v>70</v>
      </c>
      <c r="H21" s="16" t="str">
        <f t="shared" si="9"/>
        <v>84,9</v>
      </c>
    </row>
    <row r="22" spans="2:8" ht="24.75" customHeight="1" x14ac:dyDescent="0.3">
      <c r="B22" s="20" t="s">
        <v>28</v>
      </c>
      <c r="C22" s="16" t="s">
        <v>29</v>
      </c>
      <c r="D22" s="16" t="s">
        <v>33</v>
      </c>
      <c r="E22" s="17"/>
      <c r="F22" s="18" t="str">
        <f t="shared" si="8"/>
        <v>Картофельное пюре</v>
      </c>
      <c r="G22" s="16" t="str">
        <f t="shared" si="9"/>
        <v>130</v>
      </c>
      <c r="H22" s="16" t="str">
        <f t="shared" si="9"/>
        <v>148,94</v>
      </c>
    </row>
    <row r="23" spans="2:8" ht="24.75" customHeight="1" x14ac:dyDescent="0.3">
      <c r="B23" s="20" t="s">
        <v>19</v>
      </c>
      <c r="C23" s="16" t="s">
        <v>10</v>
      </c>
      <c r="D23" s="16" t="s">
        <v>34</v>
      </c>
      <c r="E23" s="17"/>
      <c r="F23" s="18" t="str">
        <f t="shared" si="8"/>
        <v xml:space="preserve">Напиток из яблок   </v>
      </c>
      <c r="G23" s="16" t="str">
        <f t="shared" si="9"/>
        <v>180</v>
      </c>
      <c r="H23" s="16" t="str">
        <f t="shared" si="9"/>
        <v>102,7</v>
      </c>
    </row>
    <row r="24" spans="2:8" ht="24.75" customHeight="1" x14ac:dyDescent="0.3">
      <c r="B24" s="18" t="s">
        <v>12</v>
      </c>
      <c r="C24" s="16" t="s">
        <v>24</v>
      </c>
      <c r="D24" s="16" t="s">
        <v>25</v>
      </c>
      <c r="E24" s="17"/>
      <c r="F24" s="18" t="str">
        <f t="shared" si="8"/>
        <v>Хлеб пшеничный/ржаной витаминизированный</v>
      </c>
      <c r="G24" s="16" t="str">
        <f t="shared" si="9"/>
        <v>20/20</v>
      </c>
      <c r="H24" s="16" t="str">
        <f t="shared" si="9"/>
        <v>74,6</v>
      </c>
    </row>
    <row r="25" spans="2:8" ht="24.75" customHeight="1" x14ac:dyDescent="0.3">
      <c r="B25" s="25"/>
      <c r="C25" s="25"/>
      <c r="D25" s="28"/>
      <c r="E25" s="17"/>
      <c r="F25" s="25"/>
      <c r="G25" s="25"/>
      <c r="H25" s="25"/>
    </row>
    <row r="26" spans="2:8" ht="24.75" customHeight="1" x14ac:dyDescent="0.3">
      <c r="B26" s="18"/>
      <c r="C26" s="16"/>
      <c r="D26" s="16"/>
      <c r="E26" s="17"/>
      <c r="F26" s="18"/>
      <c r="G26" s="16"/>
      <c r="H26" s="16"/>
    </row>
    <row r="27" spans="2:8" ht="24.75" customHeight="1" x14ac:dyDescent="0.3">
      <c r="B27" s="25"/>
      <c r="C27" s="16"/>
      <c r="D27" s="16"/>
      <c r="E27" s="17"/>
      <c r="F27" s="25"/>
      <c r="G27" s="16"/>
      <c r="H27" s="16"/>
    </row>
    <row r="28" spans="2:8" ht="24.75" customHeight="1" x14ac:dyDescent="0.3">
      <c r="B28" s="9" t="s">
        <v>6</v>
      </c>
      <c r="C28" s="16"/>
      <c r="D28" s="26"/>
      <c r="E28" s="17"/>
      <c r="F28" s="9" t="str">
        <f>B28</f>
        <v>Полдник</v>
      </c>
      <c r="G28" s="16"/>
      <c r="H28" s="26"/>
    </row>
    <row r="29" spans="2:8" ht="24.75" customHeight="1" x14ac:dyDescent="0.3">
      <c r="B29" s="20" t="s">
        <v>45</v>
      </c>
      <c r="C29" s="16" t="s">
        <v>46</v>
      </c>
      <c r="D29" s="16" t="s">
        <v>53</v>
      </c>
      <c r="E29" s="17"/>
      <c r="F29" s="18" t="str">
        <f t="shared" ref="F29" si="10">B29</f>
        <v>Булочка творожная</v>
      </c>
      <c r="G29" s="16" t="str">
        <f t="shared" ref="G29" si="11">C29</f>
        <v>75</v>
      </c>
      <c r="H29" s="16" t="str">
        <f t="shared" ref="H29:H30" si="12">D29</f>
        <v>259,58</v>
      </c>
    </row>
    <row r="30" spans="2:8" ht="24.75" customHeight="1" x14ac:dyDescent="0.3">
      <c r="B30" s="20" t="s">
        <v>21</v>
      </c>
      <c r="C30" s="16" t="s">
        <v>10</v>
      </c>
      <c r="D30" s="16" t="s">
        <v>23</v>
      </c>
      <c r="E30" s="17"/>
      <c r="F30" s="18" t="str">
        <f t="shared" ref="F30" si="13">B30</f>
        <v xml:space="preserve">Чай с лимоном  </v>
      </c>
      <c r="G30" s="16" t="str">
        <f t="shared" ref="G30" si="14">C30</f>
        <v>180</v>
      </c>
      <c r="H30" s="16" t="str">
        <f t="shared" si="12"/>
        <v>35,98</v>
      </c>
    </row>
    <row r="31" spans="2:8" ht="24.75" customHeight="1" x14ac:dyDescent="0.3">
      <c r="B31" s="20"/>
      <c r="C31" s="16"/>
      <c r="D31" s="16"/>
      <c r="E31" s="17"/>
      <c r="F31" s="18"/>
      <c r="G31" s="16"/>
      <c r="H31" s="16"/>
    </row>
    <row r="32" spans="2:8" ht="11.25" customHeight="1" x14ac:dyDescent="0.3">
      <c r="B32" s="3"/>
      <c r="C32" s="3"/>
      <c r="F32" s="3"/>
      <c r="G32" s="3"/>
      <c r="H32" s="6"/>
    </row>
    <row r="33" spans="2:8" s="14" customFormat="1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4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42578125" customWidth="1"/>
    <col min="6" max="6" width="80.7109375" customWidth="1"/>
    <col min="7" max="7" width="12.710937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56</v>
      </c>
      <c r="F2" s="6"/>
      <c r="G2" s="6"/>
      <c r="H2" s="5" t="s">
        <v>56</v>
      </c>
    </row>
    <row r="3" spans="2:8" ht="18.75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3" t="str">
        <f>сад!B7</f>
        <v>Неделя 2 День 2</v>
      </c>
      <c r="C7" s="29">
        <f>сад!C7</f>
        <v>45811</v>
      </c>
      <c r="D7" s="29"/>
      <c r="F7" s="23" t="str">
        <f>B7</f>
        <v>Неделя 2 День 2</v>
      </c>
      <c r="G7" s="29">
        <f>C7</f>
        <v>45811</v>
      </c>
      <c r="H7" s="29"/>
    </row>
    <row r="8" spans="2:8" ht="20.25" customHeight="1" x14ac:dyDescent="0.3">
      <c r="B8" s="32" t="s">
        <v>1</v>
      </c>
      <c r="C8" s="32"/>
      <c r="D8" s="33"/>
      <c r="F8" s="32" t="s">
        <v>1</v>
      </c>
      <c r="G8" s="32"/>
      <c r="H8" s="33"/>
    </row>
    <row r="9" spans="2:8" ht="19.5" customHeight="1" x14ac:dyDescent="0.2">
      <c r="B9" s="30" t="s">
        <v>0</v>
      </c>
      <c r="C9" s="34" t="s">
        <v>16</v>
      </c>
      <c r="D9" s="34" t="s">
        <v>13</v>
      </c>
      <c r="F9" s="30" t="s">
        <v>0</v>
      </c>
      <c r="G9" s="34" t="s">
        <v>16</v>
      </c>
      <c r="H9" s="34" t="s">
        <v>13</v>
      </c>
    </row>
    <row r="10" spans="2:8" ht="37.5" customHeight="1" x14ac:dyDescent="0.2">
      <c r="B10" s="31"/>
      <c r="C10" s="35"/>
      <c r="D10" s="35"/>
      <c r="F10" s="31"/>
      <c r="G10" s="35"/>
      <c r="H10" s="35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Макаронные изделия отварные с сыром   </v>
      </c>
      <c r="C12" s="10" t="s">
        <v>14</v>
      </c>
      <c r="D12" s="10" t="s">
        <v>54</v>
      </c>
      <c r="E12" s="11"/>
      <c r="F12" s="12" t="str">
        <f t="shared" ref="F12" si="0">B12</f>
        <v xml:space="preserve">Макаронные изделия отварные с сыром   </v>
      </c>
      <c r="G12" s="10" t="str">
        <f t="shared" ref="G12" si="1">C12</f>
        <v>140</v>
      </c>
      <c r="H12" s="10" t="str">
        <f t="shared" ref="H12" si="2">D12</f>
        <v>106,78</v>
      </c>
    </row>
    <row r="13" spans="2:8" ht="24.75" customHeight="1" x14ac:dyDescent="0.3">
      <c r="B13" s="12" t="str">
        <f>сад!B13</f>
        <v xml:space="preserve">Бутерброд  с маслом и повидлом </v>
      </c>
      <c r="C13" s="16" t="s">
        <v>31</v>
      </c>
      <c r="D13" s="10" t="s">
        <v>27</v>
      </c>
      <c r="E13" s="11"/>
      <c r="F13" s="12" t="str">
        <f t="shared" ref="F13" si="3">B13</f>
        <v xml:space="preserve">Бутерброд  с маслом и повидлом </v>
      </c>
      <c r="G13" s="10" t="str">
        <f t="shared" ref="G13" si="4">C13</f>
        <v>5/10/30</v>
      </c>
      <c r="H13" s="10" t="str">
        <f t="shared" ref="H13" si="5">D13</f>
        <v>97,18</v>
      </c>
    </row>
    <row r="14" spans="2:8" ht="24.75" customHeight="1" x14ac:dyDescent="0.3">
      <c r="B14" s="12" t="str">
        <f>сад!B14</f>
        <v xml:space="preserve">Чай черный с сахаром </v>
      </c>
      <c r="C14" s="10" t="s">
        <v>10</v>
      </c>
      <c r="D14" s="10" t="s">
        <v>35</v>
      </c>
      <c r="E14" s="11"/>
      <c r="F14" s="12" t="str">
        <f t="shared" ref="F14:F30" si="6">B14</f>
        <v xml:space="preserve">Чай черный с сахаром </v>
      </c>
      <c r="G14" s="10" t="str">
        <f t="shared" ref="G14:G30" si="7">C14</f>
        <v>180</v>
      </c>
      <c r="H14" s="10" t="str">
        <f t="shared" ref="H14:H30" si="8">D14</f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>B16</f>
        <v>Завтрак 2</v>
      </c>
      <c r="G16" s="10"/>
      <c r="H16" s="10"/>
    </row>
    <row r="17" spans="2:8" ht="24.75" customHeight="1" x14ac:dyDescent="0.3">
      <c r="B17" s="12" t="str">
        <f>сад!B17</f>
        <v>Фрукты</v>
      </c>
      <c r="C17" s="16" t="s">
        <v>39</v>
      </c>
      <c r="D17" s="16" t="s">
        <v>40</v>
      </c>
      <c r="E17" s="11"/>
      <c r="F17" s="12" t="str">
        <f>B17</f>
        <v>Фрукты</v>
      </c>
      <c r="G17" s="10" t="str">
        <f t="shared" ref="G17" si="9">C17</f>
        <v>100</v>
      </c>
      <c r="H17" s="10" t="str">
        <f t="shared" ref="H17" si="10">D17</f>
        <v>47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ref="F19:F24" si="11">B19</f>
        <v>Обед</v>
      </c>
      <c r="G19" s="10"/>
      <c r="H19" s="10"/>
    </row>
    <row r="20" spans="2:8" ht="24.75" customHeight="1" x14ac:dyDescent="0.3">
      <c r="B20" s="12" t="str">
        <f>сад!B20</f>
        <v>Бабушкин суп с мясом</v>
      </c>
      <c r="C20" s="22" t="s">
        <v>48</v>
      </c>
      <c r="D20" s="22">
        <v>109.7</v>
      </c>
      <c r="E20" s="11"/>
      <c r="F20" s="12" t="str">
        <f t="shared" si="11"/>
        <v>Бабушкин суп с мясом</v>
      </c>
      <c r="G20" s="10" t="str">
        <f t="shared" ref="G20:H24" si="12">C20</f>
        <v>150/7</v>
      </c>
      <c r="H20" s="10">
        <f t="shared" si="12"/>
        <v>109.7</v>
      </c>
    </row>
    <row r="21" spans="2:8" ht="24.75" customHeight="1" x14ac:dyDescent="0.3">
      <c r="B21" s="12" t="str">
        <f>сад!B21</f>
        <v>Голубцы ленивые</v>
      </c>
      <c r="C21" s="10" t="s">
        <v>49</v>
      </c>
      <c r="D21" s="10" t="s">
        <v>51</v>
      </c>
      <c r="E21" s="11"/>
      <c r="F21" s="12" t="str">
        <f t="shared" si="11"/>
        <v>Голубцы ленивые</v>
      </c>
      <c r="G21" s="10" t="str">
        <f t="shared" si="12"/>
        <v>60</v>
      </c>
      <c r="H21" s="10" t="str">
        <f t="shared" si="12"/>
        <v>72,8</v>
      </c>
    </row>
    <row r="22" spans="2:8" ht="24.75" customHeight="1" x14ac:dyDescent="0.3">
      <c r="B22" s="12" t="str">
        <f>сад!B22</f>
        <v>Картофельное пюре</v>
      </c>
      <c r="C22" s="10" t="s">
        <v>26</v>
      </c>
      <c r="D22" s="10" t="s">
        <v>36</v>
      </c>
      <c r="E22" s="11"/>
      <c r="F22" s="12" t="str">
        <f t="shared" si="11"/>
        <v>Картофельное пюре</v>
      </c>
      <c r="G22" s="10" t="str">
        <f t="shared" si="12"/>
        <v>110</v>
      </c>
      <c r="H22" s="10" t="str">
        <f t="shared" si="12"/>
        <v>111,16</v>
      </c>
    </row>
    <row r="23" spans="2:8" ht="24.75" customHeight="1" x14ac:dyDescent="0.3">
      <c r="B23" s="12" t="str">
        <f>сад!B23</f>
        <v xml:space="preserve">Напиток из яблок   </v>
      </c>
      <c r="C23" s="10" t="s">
        <v>9</v>
      </c>
      <c r="D23" s="10" t="s">
        <v>22</v>
      </c>
      <c r="E23" s="11"/>
      <c r="F23" s="12" t="str">
        <f t="shared" si="11"/>
        <v xml:space="preserve">Напиток из яблок   </v>
      </c>
      <c r="G23" s="10" t="str">
        <f t="shared" si="12"/>
        <v>150</v>
      </c>
      <c r="H23" s="10" t="str">
        <f t="shared" si="12"/>
        <v>92,43</v>
      </c>
    </row>
    <row r="24" spans="2:8" ht="24.75" customHeight="1" x14ac:dyDescent="0.3">
      <c r="B24" s="12" t="str">
        <f>сад!B24</f>
        <v>Хлеб пшеничный/ржаной витаминизированный</v>
      </c>
      <c r="C24" s="10" t="s">
        <v>24</v>
      </c>
      <c r="D24" s="10" t="s">
        <v>25</v>
      </c>
      <c r="E24" s="11"/>
      <c r="F24" s="12" t="str">
        <f t="shared" si="11"/>
        <v>Хлеб пшеничный/ржаной витаминизированный</v>
      </c>
      <c r="G24" s="10" t="str">
        <f t="shared" si="12"/>
        <v>20/20</v>
      </c>
      <c r="H24" s="10" t="str">
        <f t="shared" si="12"/>
        <v>74,6</v>
      </c>
    </row>
    <row r="25" spans="2:8" ht="24.75" customHeight="1" x14ac:dyDescent="0.3">
      <c r="B25" s="27"/>
      <c r="C25" s="27"/>
      <c r="D25" s="27"/>
      <c r="E25" s="11"/>
      <c r="F25" s="27"/>
      <c r="G25" s="27"/>
      <c r="H25" s="27"/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27"/>
      <c r="C27" s="10"/>
      <c r="D27" s="10"/>
      <c r="E27" s="11"/>
      <c r="F27" s="27"/>
      <c r="G27" s="10"/>
      <c r="H27" s="10"/>
    </row>
    <row r="28" spans="2:8" ht="24.75" customHeight="1" x14ac:dyDescent="0.3">
      <c r="B28" s="9" t="str">
        <f>сад!B28</f>
        <v>Полдник</v>
      </c>
      <c r="C28" s="10"/>
      <c r="D28" s="10"/>
      <c r="E28" s="11"/>
      <c r="F28" s="9" t="str">
        <f>B28</f>
        <v>Полдник</v>
      </c>
      <c r="G28" s="10"/>
      <c r="H28" s="10"/>
    </row>
    <row r="29" spans="2:8" ht="24.75" customHeight="1" x14ac:dyDescent="0.3">
      <c r="B29" s="12" t="str">
        <f>сад!B29</f>
        <v>Булочка творожная</v>
      </c>
      <c r="C29" s="10" t="s">
        <v>50</v>
      </c>
      <c r="D29" s="10" t="s">
        <v>55</v>
      </c>
      <c r="E29" s="11"/>
      <c r="F29" s="12" t="str">
        <f t="shared" ref="F29" si="13">B29</f>
        <v>Булочка творожная</v>
      </c>
      <c r="G29" s="10" t="str">
        <f t="shared" ref="G29" si="14">C29</f>
        <v>50</v>
      </c>
      <c r="H29" s="10" t="str">
        <f t="shared" si="8"/>
        <v>168,33</v>
      </c>
    </row>
    <row r="30" spans="2:8" ht="24.75" customHeight="1" x14ac:dyDescent="0.3">
      <c r="B30" s="12" t="str">
        <f>сад!B30</f>
        <v xml:space="preserve">Чай с лимоном  </v>
      </c>
      <c r="C30" s="10" t="s">
        <v>9</v>
      </c>
      <c r="D30" s="10" t="s">
        <v>30</v>
      </c>
      <c r="E30" s="11"/>
      <c r="F30" s="12" t="str">
        <f t="shared" si="6"/>
        <v xml:space="preserve">Чай с лимоном  </v>
      </c>
      <c r="G30" s="10" t="str">
        <f t="shared" si="7"/>
        <v>150</v>
      </c>
      <c r="H30" s="10" t="str">
        <f t="shared" si="8"/>
        <v>29,98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3"/>
      <c r="D32" s="6"/>
      <c r="F32" s="3"/>
      <c r="G32" s="3"/>
      <c r="H32" s="6"/>
    </row>
    <row r="33" spans="2:8" s="14" customFormat="1" ht="18.75" x14ac:dyDescent="0.3">
      <c r="B33" s="15" t="s">
        <v>2</v>
      </c>
      <c r="C33" s="15"/>
      <c r="D33" s="13"/>
      <c r="F33" s="15" t="s">
        <v>2</v>
      </c>
      <c r="G33" s="15"/>
      <c r="H33" s="13"/>
    </row>
    <row r="34" spans="2:8" ht="18.75" x14ac:dyDescent="0.3">
      <c r="B34" s="2"/>
      <c r="C34" s="2"/>
      <c r="D34" s="6"/>
    </row>
  </sheetData>
  <mergeCells count="10">
    <mergeCell ref="C7:D7"/>
    <mergeCell ref="G7:H7"/>
    <mergeCell ref="C9:C10"/>
    <mergeCell ref="G9:G10"/>
    <mergeCell ref="B8:D8"/>
    <mergeCell ref="B9:B10"/>
    <mergeCell ref="D9:D10"/>
    <mergeCell ref="F8:H8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verticalDpi="300" r:id="rId1"/>
  <colBreaks count="1" manualBreakCount="1">
    <brk id="8" max="3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2025-02-05T04:42:25Z</cp:lastPrinted>
  <dcterms:created xsi:type="dcterms:W3CDTF">1996-10-08T23:32:33Z</dcterms:created>
  <dcterms:modified xsi:type="dcterms:W3CDTF">2025-05-27T10:07:11Z</dcterms:modified>
</cp:coreProperties>
</file>