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FB84486-4AAD-4DB3-82D0-8F604CCB328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<sst xmlns="http://schemas.openxmlformats.org/spreadsheetml/2006/main" count="93" uniqueCount="58">
  <si>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</si>
  <si>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</si>
  <si>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</si>
  <si>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</si>
  <si>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</si>
  <si>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</si>
  <si>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</si>
  <si>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</si>
  <si>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</si>
  <si>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</si>
  <si>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</si>
  <si>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</si>
  <si>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</si>
  <si>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</si>
  <si>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</si>
  <si>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</si>
  <si>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</si>
  <si>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</si>
  <si>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</si>
  <si>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</si>
  <si>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</si>
  <si>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</si>
  <si>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</si>
  <si>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</si>
  <si>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</si>
  <si>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</si>
  <si>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</si>
  <si>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</si>
  <si>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Макаронные изделия отварные</t>
  </si>
  <si>
    <t>175,66</t>
  </si>
  <si>
    <t>Компот из сухофруктов</t>
  </si>
  <si>
    <t>71,76</t>
  </si>
  <si>
    <t>35,98</t>
  </si>
  <si>
    <t>148,64</t>
  </si>
  <si>
    <t>64,58</t>
  </si>
  <si>
    <t>39,98</t>
  </si>
  <si>
    <t>Неделя 4 День 3</t>
  </si>
  <si>
    <t>50</t>
  </si>
  <si>
    <t>180/10</t>
  </si>
  <si>
    <t>172,22</t>
  </si>
  <si>
    <t>150/10</t>
  </si>
  <si>
    <t>80</t>
  </si>
  <si>
    <t>Пряники</t>
  </si>
  <si>
    <t>108,22</t>
  </si>
  <si>
    <t>126</t>
  </si>
  <si>
    <t>40</t>
  </si>
  <si>
    <t>102,77</t>
  </si>
  <si>
    <t>95,4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</si>
  <si>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</si>
  <si>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</si>
  <si>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</si>
  <si>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</si>
  <si>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</si>
  <si>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>Кисломолочные продукты</t>
  </si>
  <si>
    <t>Фрукты</t>
  </si>
  <si>
    <t>100</t>
  </si>
  <si>
    <t>47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</si>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</sst>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897312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57</v>
      </c>
      <c r="F2" s="6"/>
      <c r="G2" s="6"/>
      <c r="H2" s="5" t="s">
        <v>57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36</v>
      </c>
      <c r="C7" s="48">
        <v>45826</v>
      </c>
      <c r="D7" s="48"/>
      <c r="F7" s="38" t="str">
        <f>B7</f>
        <v>Неделя 4 День 3</v>
      </c>
      <c r="G7" s="48">
        <f>C7</f>
        <v>45826</v>
      </c>
      <c r="H7" s="48"/>
    </row>
    <row r="8" spans="2:12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12" ht="18.75" customHeight="1" x14ac:dyDescent="0.3">
      <c r="B9" s="49" t="s">
        <v>0</v>
      </c>
      <c r="C9" s="53" t="s">
        <v>15</v>
      </c>
      <c r="D9" s="53" t="s">
        <v>14</v>
      </c>
      <c r="F9" s="49" t="s">
        <v>0</v>
      </c>
      <c r="G9" s="53" t="s">
        <v>15</v>
      </c>
      <c r="H9" s="53" t="s">
        <v>14</v>
      </c>
    </row>
    <row r="10" spans="2:12" ht="37.5" customHeight="1" x14ac:dyDescent="0.3">
      <c r="B10" s="50"/>
      <c r="C10" s="54"/>
      <c r="D10" s="54"/>
      <c r="F10" s="50"/>
      <c r="G10" s="54"/>
      <c r="H10" s="54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48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35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54</v>
      </c>
      <c r="C18" s="27" t="s">
        <v>55</v>
      </c>
      <c r="D18" s="27" t="s">
        <v>56</v>
      </c>
      <c r="E18" s="28"/>
      <c r="F18" s="29" t="str">
        <f>B18</f>
        <v>Фрукты</v>
      </c>
      <c r="G18" s="27" t="str">
        <f>C18</f>
        <v>100</v>
      </c>
      <c r="H18" s="27" t="str">
        <f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49</v>
      </c>
      <c r="C22" s="27" t="s">
        <v>38</v>
      </c>
      <c r="D22" s="27" t="s">
        <v>39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50</v>
      </c>
      <c r="C23" s="19" t="s">
        <v>51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28</v>
      </c>
      <c r="C24" s="19" t="s">
        <v>23</v>
      </c>
      <c r="D24" s="27" t="s">
        <v>29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30</v>
      </c>
      <c r="C25" s="19" t="s">
        <v>9</v>
      </c>
      <c r="D25" s="19" t="s">
        <v>31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42</v>
      </c>
      <c r="C31" s="27" t="s">
        <v>37</v>
      </c>
      <c r="D31" s="27" t="s">
        <v>43</v>
      </c>
      <c r="E31" s="28"/>
      <c r="F31" s="29" t="str">
        <f t="shared" ref="F31" si="6">B31</f>
        <v>Пряники</v>
      </c>
      <c r="G31" s="27" t="str">
        <f t="shared" ref="G31" si="7">C31</f>
        <v>50</v>
      </c>
      <c r="H31" s="41" t="str">
        <f t="shared" ref="H31" si="8">D31</f>
        <v>108,22</v>
      </c>
    </row>
    <row r="32" spans="2:8" ht="24.75" customHeight="1" x14ac:dyDescent="0.3">
      <c r="B32" s="29" t="s">
        <v>53</v>
      </c>
      <c r="C32" s="27" t="s">
        <v>11</v>
      </c>
      <c r="D32" s="27" t="s">
        <v>44</v>
      </c>
      <c r="E32" s="28"/>
      <c r="F32" s="29" t="str">
        <f t="shared" si="5"/>
        <v>Кисломолочные продукты</v>
      </c>
      <c r="G32" s="27" t="str">
        <f t="shared" ref="G32" si="9">C32</f>
        <v>200</v>
      </c>
      <c r="H32" s="27" t="str">
        <f t="shared" ref="H32" si="10">D32</f>
        <v>126</v>
      </c>
    </row>
    <row r="33" spans="2:8" ht="24.75" customHeight="1" x14ac:dyDescent="0.3">
      <c r="B33" s="29"/>
      <c r="C33" s="27"/>
      <c r="D33" s="27"/>
      <c r="E33" s="28"/>
      <c r="F33" s="29"/>
      <c r="G33" s="27"/>
      <c r="H33" s="27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5">
        <f>сад!C7</f>
        <v>45826</v>
      </c>
      <c r="D7" s="55"/>
      <c r="F7" s="39" t="str">
        <f>B7</f>
        <v>Неделя 4 День 3</v>
      </c>
      <c r="G7" s="55">
        <f>C7</f>
        <v>45826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3" t="s">
        <v>16</v>
      </c>
      <c r="D9" s="60" t="s">
        <v>14</v>
      </c>
      <c r="F9" s="56" t="s">
        <v>0</v>
      </c>
      <c r="G9" s="53" t="s">
        <v>16</v>
      </c>
      <c r="H9" s="60" t="s">
        <v>14</v>
      </c>
    </row>
    <row r="10" spans="2:8" ht="37.5" customHeight="1" x14ac:dyDescent="0.3">
      <c r="B10" s="57"/>
      <c r="C10" s="54"/>
      <c r="D10" s="61"/>
      <c r="F10" s="57"/>
      <c r="G10" s="54"/>
      <c r="H10" s="61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32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Фрукты</v>
      </c>
      <c r="C18" s="27" t="s">
        <v>55</v>
      </c>
      <c r="D18" s="27" t="s">
        <v>56</v>
      </c>
      <c r="E18" s="20"/>
      <c r="F18" s="21" t="str">
        <f>B18</f>
        <v>Фрукты</v>
      </c>
      <c r="G18" s="19" t="str">
        <f>C18</f>
        <v>100</v>
      </c>
      <c r="H18" s="19" t="str">
        <f>D18</f>
        <v>47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40</v>
      </c>
      <c r="D22" s="19" t="s">
        <v>41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52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33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34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Пряники</v>
      </c>
      <c r="C31" s="37" t="s">
        <v>45</v>
      </c>
      <c r="D31" s="37" t="s">
        <v>46</v>
      </c>
      <c r="E31" s="20"/>
      <c r="F31" s="21" t="str">
        <f t="shared" ref="F31" si="6">B31</f>
        <v>Пряники</v>
      </c>
      <c r="G31" s="19" t="str">
        <f t="shared" ref="G31" si="7">C31</f>
        <v>40</v>
      </c>
      <c r="H31" s="42" t="str">
        <f t="shared" ref="H31" si="8">D31</f>
        <v>102,77</v>
      </c>
    </row>
    <row r="32" spans="2:8" ht="24.75" customHeight="1" x14ac:dyDescent="0.3">
      <c r="B32" s="21" t="str">
        <f>сад!B32</f>
        <v>Кисломолочные продукты</v>
      </c>
      <c r="C32" s="19" t="s">
        <v>9</v>
      </c>
      <c r="D32" s="27" t="s">
        <v>47</v>
      </c>
      <c r="E32" s="20"/>
      <c r="F32" s="21" t="str">
        <f t="shared" si="5"/>
        <v>Кисломолочные продукты</v>
      </c>
      <c r="G32" s="19" t="str">
        <f t="shared" ref="G32" si="9">C32</f>
        <v>180</v>
      </c>
      <c r="H32" s="19" t="str">
        <f t="shared" ref="H32" si="10">D32</f>
        <v>95,4</v>
      </c>
    </row>
    <row r="33" spans="2:8" ht="24.75" customHeight="1" x14ac:dyDescent="0.3">
      <c r="B33" s="29"/>
      <c r="C33" s="27"/>
      <c r="D33" s="27"/>
      <c r="E33" s="20"/>
      <c r="F33" s="21"/>
      <c r="G33" s="19"/>
      <c r="H33" s="19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2025-05-30T08:44:38Z</dcterms:modified>
</cp:coreProperties>
</file>