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39049B3-FE79-4FF1-A8D0-9EE16FE08A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<sst xmlns="http://schemas.openxmlformats.org/spreadsheetml/2006/main" count="80" uniqueCount="46">
  <si>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</si>
  <si>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</si>
  <si>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</si>
  <si>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</si>
  <si>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</si>
  <si>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</si>
  <si>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</si>
  <si>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</si>
  <si>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</si>
  <si>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</si>
  <si>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</si>
  <si>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</si>
  <si>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</si>
  <si>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</si>
  <si>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</si>
  <si>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</si>
  <si>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</si>
  <si>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</si>
  <si>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</si>
  <si>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</si>
  <si>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</si>
  <si>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</si>
  <si>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</si>
  <si>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</si>
  <si>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</si>
  <si>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</si>
  <si>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</si>
  <si>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</si>
  <si>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</si>
  <si>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</si>
  <si>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</si>
  <si>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</si>
  <si>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</si>
  <si>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</si>
  <si>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50/15</t>
  </si>
  <si>
    <t xml:space="preserve">Салат из моркови с растительным маслом  </t>
  </si>
  <si>
    <t>Борщ с капустой, картофелем, мясом отварным и со сметаной</t>
  </si>
  <si>
    <t>Кисломолочные продукты</t>
  </si>
  <si>
    <t>Сок фруктовый</t>
  </si>
  <si>
    <t>118,66</t>
  </si>
  <si>
    <t>150</t>
  </si>
  <si>
    <t>85,33</t>
  </si>
  <si>
    <t xml:space="preserve">Ватрушка со сметаной   </t>
  </si>
  <si>
    <t>65</t>
  </si>
  <si>
    <t>137,92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</si>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</sst>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29</v>
      </c>
      <c r="C7" s="52">
        <v>46035</v>
      </c>
      <c r="D7" s="52"/>
      <c r="F7" s="43" t="str">
        <f>B7</f>
        <v>Неделя 1 День 2</v>
      </c>
      <c r="G7" s="52">
        <f>C7</f>
        <v>46035</v>
      </c>
      <c r="H7" s="52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16</v>
      </c>
      <c r="D9" s="50" t="s">
        <v>15</v>
      </c>
      <c r="F9" s="46" t="s">
        <v>0</v>
      </c>
      <c r="G9" s="50" t="s">
        <v>16</v>
      </c>
      <c r="H9" s="50" t="s">
        <v>15</v>
      </c>
    </row>
    <row r="10" spans="2:8" ht="37.5" customHeight="1" x14ac:dyDescent="0.3">
      <c r="B10" s="47"/>
      <c r="C10" s="51"/>
      <c r="D10" s="51"/>
      <c r="F10" s="47"/>
      <c r="G10" s="51"/>
      <c r="H10" s="51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30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31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20" t="s">
        <v>38</v>
      </c>
      <c r="C18" s="18" t="s">
        <v>10</v>
      </c>
      <c r="D18" s="18" t="s">
        <v>39</v>
      </c>
      <c r="F18" s="20" t="str">
        <f t="shared" si="1"/>
        <v>Сок фруктовый</v>
      </c>
      <c r="G18" s="18" t="str">
        <f t="shared" si="2"/>
        <v>180</v>
      </c>
      <c r="H18" s="18" t="str">
        <f t="shared" si="2"/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35</v>
      </c>
      <c r="C22" s="37" t="s">
        <v>24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36</v>
      </c>
      <c r="C23" s="37" t="s">
        <v>25</v>
      </c>
      <c r="D23" s="37">
        <v>143.1</v>
      </c>
      <c r="F23" s="20" t="str">
        <f t="shared" si="1"/>
        <v>Борщ с капустой, картофелем, мясом отварным и со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32</v>
      </c>
      <c r="C24" s="37" t="s">
        <v>33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27</v>
      </c>
      <c r="C25" s="41" t="s">
        <v>23</v>
      </c>
      <c r="D25" s="41" t="s">
        <v>28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42</v>
      </c>
      <c r="C31" s="41" t="s">
        <v>43</v>
      </c>
      <c r="D31" s="41" t="s">
        <v>44</v>
      </c>
      <c r="F31" s="20" t="str">
        <f t="shared" si="1"/>
        <v xml:space="preserve">Ватрушка со сметаной   </v>
      </c>
      <c r="G31" s="18" t="str">
        <f t="shared" si="2"/>
        <v>65</v>
      </c>
      <c r="H31" s="18" t="str">
        <f t="shared" si="2"/>
        <v>137,92</v>
      </c>
    </row>
    <row r="32" spans="2:8" s="19" customFormat="1" ht="24.75" customHeight="1" x14ac:dyDescent="0.3">
      <c r="B32" s="36" t="s">
        <v>37</v>
      </c>
      <c r="C32" s="37" t="s">
        <v>11</v>
      </c>
      <c r="D32" s="37">
        <v>126</v>
      </c>
      <c r="F32" s="20" t="str">
        <f t="shared" si="1"/>
        <v>Кисломолочные продукты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2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4" t="str">
        <f>сад!B7</f>
        <v>Неделя 1 День 2</v>
      </c>
      <c r="C7" s="53">
        <f>сад!C7</f>
        <v>46035</v>
      </c>
      <c r="D7" s="53"/>
      <c r="F7" s="44" t="str">
        <f>B7</f>
        <v>Неделя 1 День 2</v>
      </c>
      <c r="G7" s="53">
        <f>C7</f>
        <v>46035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0" t="s">
        <v>17</v>
      </c>
      <c r="D9" s="58" t="s">
        <v>15</v>
      </c>
      <c r="F9" s="54" t="s">
        <v>0</v>
      </c>
      <c r="G9" s="50" t="s">
        <v>17</v>
      </c>
      <c r="H9" s="58" t="s">
        <v>15</v>
      </c>
    </row>
    <row r="10" spans="2:8" ht="37.5" customHeight="1" x14ac:dyDescent="0.3">
      <c r="B10" s="55"/>
      <c r="C10" s="51"/>
      <c r="D10" s="59"/>
      <c r="F10" s="55"/>
      <c r="G10" s="51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40</v>
      </c>
      <c r="D18" s="25" t="s">
        <v>41</v>
      </c>
      <c r="F18" s="27" t="str">
        <f t="shared" si="3"/>
        <v>Сок фруктовый</v>
      </c>
      <c r="G18" s="25" t="str">
        <f t="shared" ref="G18:H32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 капустой, картофелем, мясом отварным и со сметаной</v>
      </c>
      <c r="C23" s="37" t="s">
        <v>26</v>
      </c>
      <c r="D23" s="37">
        <v>104.7</v>
      </c>
      <c r="F23" s="27" t="str">
        <f t="shared" si="3"/>
        <v>Борщ с капустой, картофелем, мясом отварным и со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34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 xml:space="preserve">Ватрушка со сметаной   </v>
      </c>
      <c r="C31" s="41" t="s">
        <v>43</v>
      </c>
      <c r="D31" s="41" t="s">
        <v>44</v>
      </c>
      <c r="F31" s="27" t="str">
        <f t="shared" si="3"/>
        <v xml:space="preserve">Ватрушка со сметаной   </v>
      </c>
      <c r="G31" s="25" t="str">
        <f t="shared" si="4"/>
        <v>65</v>
      </c>
      <c r="H31" s="25" t="str">
        <f>D31</f>
        <v>137,92</v>
      </c>
    </row>
    <row r="32" spans="2:8" s="26" customFormat="1" ht="24.75" customHeight="1" x14ac:dyDescent="0.3">
      <c r="B32" s="27" t="str">
        <f>сад!B32</f>
        <v>Кисломолочные продукты</v>
      </c>
      <c r="C32" s="25" t="s">
        <v>10</v>
      </c>
      <c r="D32" s="37">
        <v>95.4</v>
      </c>
      <c r="F32" s="27" t="str">
        <f t="shared" si="3"/>
        <v>Кисломолочные продукты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2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2025-12-23T08:09:37Z</dcterms:modified>
</cp:coreProperties>
</file>