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883B9947-395A-4456-9430-D2043554BAE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 iterateDelta="1E-4"/>
</workbook>
</file>

<file path=xl/calcChain.xml><?xml version="1.0" encoding="utf-8"?>
<calcChain xmlns="http://schemas.openxmlformats.org/spreadsheetml/2006/main">
  <c r="B29" i="18" l="1"/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F29" i="18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<sst xmlns="http://schemas.openxmlformats.org/spreadsheetml/2006/main" count="100" uniqueCount="62">
  <si>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</si>
  <si>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</si>
  <si>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</si>
  <si>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</si>
  <si>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</si>
  <si>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</si>
  <si>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</si>
  <si>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</si>
  <si>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</si>
  <si>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</si>
  <si>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</si>
  <si>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</si>
  <si>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</si>
  <si>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</si>
  <si>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</si>
  <si>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</si>
  <si>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</si>
  <si>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</si>
  <si>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</si>
  <si>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</si>
  <si>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</si>
  <si>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20/20</t>
  </si>
  <si>
    <t>74,6</t>
  </si>
  <si>
    <t>110</t>
  </si>
  <si>
    <t>10/30</t>
  </si>
  <si>
    <t>Неделя 2 День 3</t>
  </si>
  <si>
    <t>Чай с молоком</t>
  </si>
  <si>
    <t>65,52</t>
  </si>
  <si>
    <t>58,97</t>
  </si>
  <si>
    <t>Сок фруктовый</t>
  </si>
  <si>
    <t>118,66</t>
  </si>
  <si>
    <t>50</t>
  </si>
  <si>
    <t>85,33</t>
  </si>
  <si>
    <t>30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</si>
  <si>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</si>
  <si>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</si>
  <si>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</si>
  <si>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</si>
  <si>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</si>
  <si>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</si>
  <si>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</si>
  <si>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</si>
  <si>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</si>
  <si>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</si>
  <si>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</si>
  <si>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</si>
  <si>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</si>
  <si>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</si>
  <si>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</si>
  <si>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</si>
  <si>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</si>
  <si>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</si>
  <si>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</si>
  <si>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</si>
  <si>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</si>
  <si>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Кисломолочные продукты</t>
  </si>
  <si>
    <t>Бобовые отварные</t>
  </si>
  <si>
    <t>Пряники</t>
  </si>
  <si>
    <t>108,22</t>
  </si>
  <si>
    <t>40</t>
  </si>
  <si>
    <t>102,77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</si>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</sst>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5" sqref="B15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61</v>
      </c>
      <c r="H2" s="5" t="s">
        <v>61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25</v>
      </c>
      <c r="C7" s="34">
        <v>46043</v>
      </c>
      <c r="D7" s="34"/>
      <c r="F7" s="26" t="str">
        <f>B7</f>
        <v>Неделя 2 День 3</v>
      </c>
      <c r="G7" s="34">
        <f>C7</f>
        <v>46043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36</v>
      </c>
      <c r="C12" s="18" t="s">
        <v>11</v>
      </c>
      <c r="D12" s="18" t="s">
        <v>37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24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26</v>
      </c>
      <c r="C14" s="18" t="s">
        <v>12</v>
      </c>
      <c r="D14" s="18" t="s">
        <v>27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29</v>
      </c>
      <c r="C17" s="18" t="s">
        <v>10</v>
      </c>
      <c r="D17" s="18" t="s">
        <v>30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39</v>
      </c>
      <c r="C20" s="18" t="s">
        <v>31</v>
      </c>
      <c r="D20" s="18" t="s">
        <v>45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40</v>
      </c>
      <c r="C21" s="18" t="s">
        <v>43</v>
      </c>
      <c r="D21" s="18" t="s">
        <v>46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41</v>
      </c>
      <c r="C22" s="18" t="s">
        <v>44</v>
      </c>
      <c r="D22" s="18" t="s">
        <v>47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56</v>
      </c>
      <c r="C23" s="18" t="s">
        <v>20</v>
      </c>
      <c r="D23" s="25">
        <v>190.5</v>
      </c>
      <c r="E23" s="19"/>
      <c r="F23" s="20" t="str">
        <f t="shared" si="8"/>
        <v>Бобовые отварные</v>
      </c>
      <c r="G23" s="18" t="str">
        <f t="shared" si="8"/>
        <v>130</v>
      </c>
      <c r="H23" s="18">
        <f t="shared" si="8"/>
        <v>190.5</v>
      </c>
    </row>
    <row r="24" spans="2:8" ht="24.75" customHeight="1" x14ac:dyDescent="0.3">
      <c r="B24" s="24" t="s">
        <v>42</v>
      </c>
      <c r="C24" s="18" t="s">
        <v>12</v>
      </c>
      <c r="D24" s="18" t="s">
        <v>48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21</v>
      </c>
      <c r="D25" s="18" t="s">
        <v>22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57</v>
      </c>
      <c r="C29" s="18" t="s">
        <v>31</v>
      </c>
      <c r="D29" s="18" t="s">
        <v>58</v>
      </c>
      <c r="E29" s="19"/>
      <c r="F29" s="20" t="str">
        <f>B29</f>
        <v>Пряники</v>
      </c>
      <c r="G29" s="18" t="str">
        <f>C29</f>
        <v>50</v>
      </c>
      <c r="H29" s="18" t="str">
        <f>D29</f>
        <v>108,22</v>
      </c>
    </row>
    <row r="30" spans="2:8" ht="24.75" customHeight="1" x14ac:dyDescent="0.3">
      <c r="B30" s="24" t="s">
        <v>55</v>
      </c>
      <c r="C30" s="18" t="s">
        <v>12</v>
      </c>
      <c r="D30" s="18" t="s">
        <v>34</v>
      </c>
      <c r="E30" s="19"/>
      <c r="F30" s="20" t="str">
        <f t="shared" ref="F30" si="9">B30</f>
        <v>Кисломолочные продукты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61</v>
      </c>
      <c r="F2" s="1"/>
      <c r="G2" s="1"/>
      <c r="H2" s="5" t="s">
        <v>61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46043</v>
      </c>
      <c r="D7" s="34"/>
      <c r="F7" s="26" t="str">
        <f>B7</f>
        <v>Неделя 2 День 3</v>
      </c>
      <c r="G7" s="34">
        <f>C7</f>
        <v>46043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38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24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28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32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33</v>
      </c>
      <c r="D20" s="10" t="s">
        <v>51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49</v>
      </c>
      <c r="D21" s="10" t="s">
        <v>52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50</v>
      </c>
      <c r="D22" s="10" t="s">
        <v>53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Бобовые отварные</v>
      </c>
      <c r="C23" s="10" t="s">
        <v>23</v>
      </c>
      <c r="D23" s="25">
        <v>161.19999999999999</v>
      </c>
      <c r="E23" s="11"/>
      <c r="F23" s="12" t="str">
        <f t="shared" si="3"/>
        <v>Бобовые отварные</v>
      </c>
      <c r="G23" s="10" t="str">
        <f t="shared" si="9"/>
        <v>110</v>
      </c>
      <c r="H23" s="10">
        <f t="shared" si="10"/>
        <v>161.19999999999999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54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21</v>
      </c>
      <c r="D25" s="10" t="s">
        <v>22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>Пряники</v>
      </c>
      <c r="C29" s="10" t="s">
        <v>59</v>
      </c>
      <c r="D29" s="10" t="s">
        <v>60</v>
      </c>
      <c r="E29" s="11"/>
      <c r="F29" s="12" t="str">
        <f t="shared" si="3"/>
        <v>Пряники</v>
      </c>
      <c r="G29" s="10" t="str">
        <f t="shared" si="9"/>
        <v>40</v>
      </c>
      <c r="H29" s="10" t="str">
        <f t="shared" si="10"/>
        <v>102,77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35</v>
      </c>
      <c r="E30" s="11"/>
      <c r="F30" s="12" t="str">
        <f t="shared" si="3"/>
        <v>Кисломолочные продукты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F8:H8"/>
    <mergeCell ref="F9:F10"/>
    <mergeCell ref="G9:G10"/>
    <mergeCell ref="H9:H10"/>
    <mergeCell ref="G7:H7"/>
    <mergeCell ref="B8:D8"/>
    <mergeCell ref="B9:B10"/>
    <mergeCell ref="D9:D10"/>
    <mergeCell ref="C9:C10"/>
    <mergeCell ref="C7:D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2026-01-15T03:32:09Z</dcterms:modified>
</cp:coreProperties>
</file>