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26D0EDB-9600-4924-8FEC-40F00AA01DC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<sst xmlns="http://schemas.openxmlformats.org/spreadsheetml/2006/main" count="94" uniqueCount="58">
  <si>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</si>
  <si>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</si>
  <si>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</si>
  <si>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</si>
  <si>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</si>
  <si>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</si>
  <si>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</si>
  <si>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</si>
  <si>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</si>
  <si>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</si>
  <si>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</si>
  <si>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</si>
  <si>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</si>
  <si>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</si>
  <si>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</si>
  <si>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</si>
  <si>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</si>
  <si>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</si>
  <si>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</si>
  <si>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</si>
  <si>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</si>
  <si>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</si>
  <si>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</si>
  <si>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</si>
  <si>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</si>
  <si>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</si>
  <si>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</si>
  <si>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</si>
  <si>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108,74</t>
  </si>
  <si>
    <t>110</t>
  </si>
  <si>
    <t>74,6</t>
  </si>
  <si>
    <t>183,27</t>
  </si>
  <si>
    <t>Фрукты</t>
  </si>
  <si>
    <t>47</t>
  </si>
  <si>
    <t>Картофельное пюре</t>
  </si>
  <si>
    <t>148,94</t>
  </si>
  <si>
    <t>100</t>
  </si>
  <si>
    <t>30</t>
  </si>
  <si>
    <t>111,16</t>
  </si>
  <si>
    <t>Неделя 4 День 2</t>
  </si>
  <si>
    <t>Напиток Витаминный</t>
  </si>
  <si>
    <t>188,57</t>
  </si>
  <si>
    <t>79,4</t>
  </si>
  <si>
    <t>165,69</t>
  </si>
  <si>
    <t>66,1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</si>
  <si>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</si>
  <si>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</si>
  <si>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</si>
  <si>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</si>
  <si>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</si>
  <si>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</si>
  <si>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>25,4</t>
  </si>
  <si>
    <t xml:space="preserve">Рассольник по-россошански со сметаной  </t>
  </si>
  <si>
    <t xml:space="preserve">Чай с лимоном  </t>
  </si>
  <si>
    <t>185,4</t>
  </si>
  <si>
    <t>102,76</t>
  </si>
  <si>
    <t>Шоколадный манник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</si>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</sst>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9" fontId="14" fillId="0" borderId="1" xfId="1" applyNumberFormat="1" applyFont="1" applyBorder="1" applyAlignment="1">
      <alignment horizontal="center"/>
    </xf>
    <xf numFmtId="0" fontId="14" fillId="0" borderId="0" xfId="1" applyFont="1"/>
    <xf numFmtId="0" fontId="14" fillId="0" borderId="0" xfId="0" applyFont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0" t="s">
        <v>39</v>
      </c>
      <c r="C7" s="47">
        <v>46084</v>
      </c>
      <c r="D7" s="47"/>
      <c r="F7" s="38" t="str">
        <f>B7</f>
        <v>Неделя 4 День 2</v>
      </c>
      <c r="G7" s="47">
        <f>C7</f>
        <v>46084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52" t="s">
        <v>18</v>
      </c>
      <c r="D9" s="52" t="s">
        <v>16</v>
      </c>
      <c r="F9" s="48" t="s">
        <v>0</v>
      </c>
      <c r="G9" s="52" t="s">
        <v>18</v>
      </c>
      <c r="H9" s="52" t="s">
        <v>17</v>
      </c>
    </row>
    <row r="10" spans="2:8" ht="37.5" customHeight="1" x14ac:dyDescent="0.3">
      <c r="B10" s="49"/>
      <c r="C10" s="53"/>
      <c r="D10" s="53"/>
      <c r="F10" s="49"/>
      <c r="G10" s="53"/>
      <c r="H10" s="53"/>
    </row>
    <row r="11" spans="2:8" s="46" customFormat="1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s="46" customFormat="1" ht="24.75" customHeight="1" x14ac:dyDescent="0.3">
      <c r="B12" s="29" t="s">
        <v>45</v>
      </c>
      <c r="C12" s="27" t="s">
        <v>11</v>
      </c>
      <c r="D12" s="27" t="s">
        <v>31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s="46" customFormat="1" ht="24.75" customHeight="1" x14ac:dyDescent="0.3">
      <c r="B13" s="29" t="s">
        <v>46</v>
      </c>
      <c r="C13" s="27" t="s">
        <v>47</v>
      </c>
      <c r="D13" s="27" t="s">
        <v>48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s="46" customFormat="1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s="46" customFormat="1" ht="24.75" customHeight="1" x14ac:dyDescent="0.3">
      <c r="B15" s="29"/>
      <c r="C15" s="27"/>
      <c r="D15" s="27"/>
      <c r="E15" s="28"/>
      <c r="F15" s="29"/>
      <c r="G15" s="27"/>
      <c r="H15" s="27"/>
    </row>
    <row r="16" spans="2:8" s="46" customFormat="1" ht="24.75" customHeight="1" x14ac:dyDescent="0.3">
      <c r="B16" s="29"/>
      <c r="C16" s="27"/>
      <c r="D16" s="27"/>
      <c r="E16" s="28"/>
      <c r="F16" s="29"/>
      <c r="G16" s="27"/>
      <c r="H16" s="27"/>
    </row>
    <row r="17" spans="2:8" s="46" customFormat="1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s="46" customFormat="1" ht="24.75" customHeight="1" x14ac:dyDescent="0.3">
      <c r="B18" s="29" t="s">
        <v>32</v>
      </c>
      <c r="C18" s="27" t="s">
        <v>36</v>
      </c>
      <c r="D18" s="27" t="s">
        <v>33</v>
      </c>
      <c r="E18" s="28"/>
      <c r="F18" s="29" t="str">
        <f t="shared" si="3"/>
        <v>Фрукты</v>
      </c>
      <c r="G18" s="27" t="str">
        <f t="shared" ref="G18:G31" si="4">C18</f>
        <v>100</v>
      </c>
      <c r="H18" s="27" t="str">
        <f t="shared" ref="H18:H31" si="5">D18</f>
        <v>47</v>
      </c>
    </row>
    <row r="19" spans="2:8" s="46" customFormat="1" ht="24.75" customHeight="1" x14ac:dyDescent="0.3">
      <c r="B19" s="29"/>
      <c r="C19" s="27"/>
      <c r="D19" s="27"/>
      <c r="E19" s="28"/>
      <c r="F19" s="29"/>
      <c r="G19" s="27"/>
      <c r="H19" s="27"/>
    </row>
    <row r="20" spans="2:8" s="46" customFormat="1" ht="24.75" customHeight="1" x14ac:dyDescent="0.3">
      <c r="B20" s="30"/>
      <c r="C20" s="27"/>
      <c r="D20" s="27"/>
      <c r="E20" s="28"/>
      <c r="F20" s="29"/>
      <c r="G20" s="27"/>
      <c r="H20" s="27"/>
    </row>
    <row r="21" spans="2:8" s="46" customFormat="1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s="46" customFormat="1" ht="24.75" customHeight="1" x14ac:dyDescent="0.3">
      <c r="B22" s="29" t="s">
        <v>49</v>
      </c>
      <c r="C22" s="27" t="s">
        <v>13</v>
      </c>
      <c r="D22" s="27" t="s">
        <v>50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s="46" customFormat="1" ht="24.75" customHeight="1" x14ac:dyDescent="0.3">
      <c r="B23" s="41" t="s">
        <v>52</v>
      </c>
      <c r="C23" s="42">
        <v>180</v>
      </c>
      <c r="D23" s="42">
        <v>99</v>
      </c>
      <c r="E23" s="28"/>
      <c r="F23" s="29" t="str">
        <f t="shared" si="3"/>
        <v xml:space="preserve">Рассольник по-россошански со сметаной  </v>
      </c>
      <c r="G23" s="27">
        <f t="shared" si="4"/>
        <v>180</v>
      </c>
      <c r="H23" s="27">
        <f t="shared" si="5"/>
        <v>99</v>
      </c>
    </row>
    <row r="24" spans="2:8" s="46" customFormat="1" ht="24.75" customHeight="1" x14ac:dyDescent="0.3">
      <c r="B24" s="29" t="s">
        <v>22</v>
      </c>
      <c r="C24" s="27" t="s">
        <v>23</v>
      </c>
      <c r="D24" s="27" t="s">
        <v>41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s="46" customFormat="1" ht="24.75" customHeight="1" x14ac:dyDescent="0.3">
      <c r="B25" s="29" t="s">
        <v>34</v>
      </c>
      <c r="C25" s="27" t="s">
        <v>26</v>
      </c>
      <c r="D25" s="27" t="s">
        <v>35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s="46" customFormat="1" ht="24.75" customHeight="1" x14ac:dyDescent="0.3">
      <c r="B26" s="29" t="s">
        <v>40</v>
      </c>
      <c r="C26" s="27" t="s">
        <v>10</v>
      </c>
      <c r="D26" s="27" t="s">
        <v>42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s="46" customFormat="1" ht="24.75" customHeight="1" x14ac:dyDescent="0.3">
      <c r="B27" s="29" t="s">
        <v>15</v>
      </c>
      <c r="C27" s="27" t="s">
        <v>27</v>
      </c>
      <c r="D27" s="27" t="s">
        <v>30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s="46" customFormat="1" ht="24.75" customHeight="1" x14ac:dyDescent="0.3">
      <c r="B28" s="30"/>
      <c r="C28" s="27"/>
      <c r="D28" s="27"/>
      <c r="E28" s="28"/>
      <c r="F28" s="29"/>
      <c r="G28" s="27"/>
      <c r="H28" s="27"/>
    </row>
    <row r="29" spans="2:8" s="46" customFormat="1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s="46" customFormat="1" ht="24.75" customHeight="1" x14ac:dyDescent="0.3">
      <c r="B30" s="29" t="s">
        <v>56</v>
      </c>
      <c r="C30" s="27" t="s">
        <v>13</v>
      </c>
      <c r="D30" s="36" t="s">
        <v>54</v>
      </c>
      <c r="E30" s="28"/>
      <c r="F30" s="29" t="str">
        <f t="shared" si="3"/>
        <v>Шоколадный манник</v>
      </c>
      <c r="G30" s="27" t="str">
        <f t="shared" si="4"/>
        <v>50</v>
      </c>
      <c r="H30" s="36" t="str">
        <f t="shared" si="5"/>
        <v>185,4</v>
      </c>
    </row>
    <row r="31" spans="2:8" s="46" customFormat="1" ht="24.75" customHeight="1" x14ac:dyDescent="0.3">
      <c r="B31" s="43" t="s">
        <v>53</v>
      </c>
      <c r="C31" s="42" t="s">
        <v>12</v>
      </c>
      <c r="D31" s="42">
        <v>39.979999999999997</v>
      </c>
      <c r="E31" s="28"/>
      <c r="F31" s="29" t="str">
        <f t="shared" si="3"/>
        <v xml:space="preserve">Чай с лимоном  </v>
      </c>
      <c r="G31" s="27" t="str">
        <f t="shared" si="4"/>
        <v>200</v>
      </c>
      <c r="H31" s="27">
        <f t="shared" si="5"/>
        <v>39.979999999999997</v>
      </c>
    </row>
    <row r="32" spans="2:8" s="46" customFormat="1" ht="24.75" customHeight="1" x14ac:dyDescent="0.3">
      <c r="B32" s="29"/>
      <c r="C32" s="32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2</v>
      </c>
      <c r="C7" s="54">
        <f>сад!C7</f>
        <v>46084</v>
      </c>
      <c r="D7" s="54"/>
      <c r="F7" s="39" t="str">
        <f>B7</f>
        <v>Неделя 4 День 2</v>
      </c>
      <c r="G7" s="54">
        <f>C7</f>
        <v>46084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2" t="s">
        <v>19</v>
      </c>
      <c r="D9" s="59" t="s">
        <v>17</v>
      </c>
      <c r="F9" s="55" t="s">
        <v>0</v>
      </c>
      <c r="G9" s="52" t="s">
        <v>19</v>
      </c>
      <c r="H9" s="59" t="s">
        <v>17</v>
      </c>
    </row>
    <row r="10" spans="2:8" ht="37.5" customHeight="1" x14ac:dyDescent="0.3">
      <c r="B10" s="56"/>
      <c r="C10" s="53"/>
      <c r="D10" s="60"/>
      <c r="F10" s="56"/>
      <c r="G10" s="53"/>
      <c r="H10" s="60"/>
    </row>
    <row r="11" spans="2:8" s="45" customFormat="1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s="45" customFormat="1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28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s="45" customFormat="1" ht="24.75" customHeight="1" x14ac:dyDescent="0.3">
      <c r="B13" s="20" t="str">
        <f>сад!B13</f>
        <v>Бутерброд с маслом и повидлом</v>
      </c>
      <c r="C13" s="27" t="s">
        <v>47</v>
      </c>
      <c r="D13" s="27" t="s">
        <v>48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s="45" customFormat="1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s="45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5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5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s="45" customFormat="1" ht="24.75" customHeight="1" x14ac:dyDescent="0.3">
      <c r="B18" s="20" t="str">
        <f>сад!B18</f>
        <v>Фрукты</v>
      </c>
      <c r="C18" s="18" t="s">
        <v>36</v>
      </c>
      <c r="D18" s="18" t="s">
        <v>33</v>
      </c>
      <c r="E18" s="19"/>
      <c r="F18" s="20" t="str">
        <f t="shared" si="3"/>
        <v>Фрукты</v>
      </c>
      <c r="G18" s="18" t="str">
        <f t="shared" ref="G18:G31" si="4">C18</f>
        <v>100</v>
      </c>
      <c r="H18" s="18" t="str">
        <f t="shared" ref="H18:H31" si="5">D18</f>
        <v>47</v>
      </c>
    </row>
    <row r="19" spans="2:8" s="45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5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5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s="45" customFormat="1" ht="24.75" customHeight="1" x14ac:dyDescent="0.3">
      <c r="B22" s="20" t="str">
        <f>сад!B22</f>
        <v>Салат из свеклы с изюмом и курагой</v>
      </c>
      <c r="C22" s="27" t="s">
        <v>37</v>
      </c>
      <c r="D22" s="18" t="s">
        <v>51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s="45" customFormat="1" ht="24.75" customHeight="1" x14ac:dyDescent="0.3">
      <c r="B23" s="20" t="str">
        <f>сад!B23</f>
        <v xml:space="preserve">Рассольник по-россошански со сметаной  </v>
      </c>
      <c r="C23" s="42">
        <v>150</v>
      </c>
      <c r="D23" s="42">
        <v>65.8</v>
      </c>
      <c r="E23" s="19"/>
      <c r="F23" s="20" t="str">
        <f t="shared" si="3"/>
        <v xml:space="preserve">Рассольник по-россошански со сметаной  </v>
      </c>
      <c r="G23" s="18">
        <f t="shared" si="4"/>
        <v>150</v>
      </c>
      <c r="H23" s="18">
        <f t="shared" si="5"/>
        <v>65.8</v>
      </c>
    </row>
    <row r="24" spans="2:8" s="45" customFormat="1" ht="24.75" customHeight="1" x14ac:dyDescent="0.3">
      <c r="B24" s="20" t="str">
        <f>сад!B24</f>
        <v>Котлета Детская</v>
      </c>
      <c r="C24" s="18" t="s">
        <v>25</v>
      </c>
      <c r="D24" s="18" t="s">
        <v>43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s="45" customFormat="1" ht="24.75" customHeight="1" x14ac:dyDescent="0.3">
      <c r="B25" s="20" t="str">
        <f>сад!B25</f>
        <v>Картофельное пюре</v>
      </c>
      <c r="C25" s="18" t="s">
        <v>29</v>
      </c>
      <c r="D25" s="18" t="s">
        <v>38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s="45" customFormat="1" ht="24.75" customHeight="1" x14ac:dyDescent="0.3">
      <c r="B26" s="20" t="str">
        <f>сад!B26</f>
        <v>Напиток Витаминный</v>
      </c>
      <c r="C26" s="18" t="s">
        <v>9</v>
      </c>
      <c r="D26" s="18" t="s">
        <v>44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s="45" customFormat="1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30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s="45" customFormat="1" ht="24.75" customHeight="1" x14ac:dyDescent="0.3">
      <c r="B28" s="20"/>
      <c r="C28" s="18"/>
      <c r="D28" s="18"/>
      <c r="E28" s="19"/>
      <c r="F28" s="20"/>
      <c r="G28" s="18"/>
      <c r="H28" s="18"/>
    </row>
    <row r="29" spans="2:8" s="45" customFormat="1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s="45" customFormat="1" ht="24.75" customHeight="1" x14ac:dyDescent="0.3">
      <c r="B30" s="20" t="str">
        <f>сад!B30</f>
        <v>Шоколадный манник</v>
      </c>
      <c r="C30" s="18" t="s">
        <v>13</v>
      </c>
      <c r="D30" s="37" t="s">
        <v>55</v>
      </c>
      <c r="E30" s="19"/>
      <c r="F30" s="20" t="str">
        <f t="shared" si="3"/>
        <v>Шоколадный манник</v>
      </c>
      <c r="G30" s="18" t="str">
        <f t="shared" si="4"/>
        <v>50</v>
      </c>
      <c r="H30" s="37" t="str">
        <f t="shared" si="5"/>
        <v>102,76</v>
      </c>
    </row>
    <row r="31" spans="2:8" s="45" customFormat="1" ht="24.75" customHeight="1" x14ac:dyDescent="0.3">
      <c r="B31" s="20" t="str">
        <f>сад!B31</f>
        <v xml:space="preserve">Чай с лимоном  </v>
      </c>
      <c r="C31" s="44" t="s">
        <v>10</v>
      </c>
      <c r="D31" s="42">
        <v>35.979999999999997</v>
      </c>
      <c r="E31" s="19"/>
      <c r="F31" s="20" t="str">
        <f t="shared" si="3"/>
        <v xml:space="preserve">Чай с лимоном  </v>
      </c>
      <c r="G31" s="18" t="str">
        <f t="shared" si="4"/>
        <v>180</v>
      </c>
      <c r="H31" s="18">
        <f t="shared" si="5"/>
        <v>35.979999999999997</v>
      </c>
    </row>
    <row r="32" spans="2:8" s="45" customFormat="1" ht="24.75" customHeight="1" x14ac:dyDescent="0.3">
      <c r="B32" s="20"/>
      <c r="C32" s="22"/>
      <c r="D32" s="18"/>
      <c r="E32" s="19"/>
      <c r="F32" s="20"/>
      <c r="G32" s="18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2026-02-26T04:25:00Z</dcterms:modified>
</cp:coreProperties>
</file>