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1877AA3-75EC-4CF3-A30C-B0FC207371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32" i="18" l="1"/>
  <c r="G32" i="18"/>
  <c r="H32" i="18"/>
  <c r="B32" i="18"/>
  <c r="F32" i="17"/>
  <c r="G32" i="17"/>
  <c r="H32" i="17"/>
  <c r="C7" i="18" l="1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<sst xmlns="http://schemas.openxmlformats.org/spreadsheetml/2006/main" count="99" uniqueCount="60">
  <si>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</si>
  <si>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</si>
  <si>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</si>
  <si>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</si>
  <si>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</si>
  <si>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</si>
  <si>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</si>
  <si>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</si>
  <si>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</si>
  <si>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</si>
  <si>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</si>
  <si>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</si>
  <si>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</si>
  <si>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</si>
  <si>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</si>
  <si>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</si>
  <si>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</si>
  <si>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</si>
  <si>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</si>
  <si>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</si>
  <si>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</si>
  <si>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</si>
  <si>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</si>
  <si>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</si>
  <si>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</si>
  <si>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</si>
  <si>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</si>
  <si>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</si>
  <si>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</si>
  <si>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</si>
  <si>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</si>
  <si>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</si>
  <si>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</si>
  <si>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</si>
  <si>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</si>
  <si>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</si>
  <si>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</si>
  <si>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</si>
  <si>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</si>
  <si>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</si>
  <si>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</si>
  <si>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</si>
  <si>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70</t>
  </si>
  <si>
    <t>150/15</t>
  </si>
  <si>
    <t>60</t>
  </si>
  <si>
    <t>Салат картофельный с соленым огурцом</t>
  </si>
  <si>
    <t>139,43</t>
  </si>
  <si>
    <t>95,55</t>
  </si>
  <si>
    <t>Чиполетти из курицы</t>
  </si>
  <si>
    <t>175,4</t>
  </si>
  <si>
    <t>101</t>
  </si>
  <si>
    <t xml:space="preserve">Каша геркулесовая молочная с м/с  </t>
  </si>
  <si>
    <t>162,7</t>
  </si>
  <si>
    <t>160</t>
  </si>
  <si>
    <t>Хлеб пшеничный</t>
  </si>
  <si>
    <t>20</t>
  </si>
  <si>
    <t>39,8</t>
  </si>
  <si>
    <t>140</t>
  </si>
  <si>
    <t>94,18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</si>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</sst>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0" xfId="1" applyFont="1"/>
    <xf numFmtId="0" fontId="12" fillId="0" borderId="1" xfId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7" t="s">
        <v>39</v>
      </c>
      <c r="C7" s="42">
        <v>46086</v>
      </c>
      <c r="D7" s="42"/>
      <c r="F7" s="35" t="str">
        <f>B7</f>
        <v>Неделя 4 День 4</v>
      </c>
      <c r="G7" s="42">
        <f>C7</f>
        <v>46086</v>
      </c>
      <c r="H7" s="42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16</v>
      </c>
      <c r="D9" s="47" t="s">
        <v>13</v>
      </c>
      <c r="F9" s="43" t="s">
        <v>0</v>
      </c>
      <c r="G9" s="47" t="s">
        <v>16</v>
      </c>
      <c r="H9" s="47" t="s">
        <v>13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38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s="38" customFormat="1" ht="24.75" customHeight="1" x14ac:dyDescent="0.3">
      <c r="B12" s="29" t="s">
        <v>51</v>
      </c>
      <c r="C12" s="27" t="s">
        <v>53</v>
      </c>
      <c r="D12" s="27" t="s">
        <v>52</v>
      </c>
      <c r="E12" s="28"/>
      <c r="F12" s="29" t="str">
        <f>B12</f>
        <v xml:space="preserve">Каша геркулесовая молочная с м/с  </v>
      </c>
      <c r="G12" s="27" t="str">
        <f>C12</f>
        <v>160</v>
      </c>
      <c r="H12" s="27" t="str">
        <f>D12</f>
        <v>162,7</v>
      </c>
    </row>
    <row r="13" spans="2:8" s="38" customFormat="1" ht="24.75" customHeight="1" x14ac:dyDescent="0.3">
      <c r="B13" s="29" t="s">
        <v>17</v>
      </c>
      <c r="C13" s="27" t="s">
        <v>31</v>
      </c>
      <c r="D13" s="27" t="s">
        <v>24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s="38" customFormat="1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s="38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38" customFormat="1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s="38" customFormat="1" ht="24.75" customHeight="1" x14ac:dyDescent="0.3">
      <c r="B17" s="29" t="s">
        <v>25</v>
      </c>
      <c r="C17" s="27" t="s">
        <v>14</v>
      </c>
      <c r="D17" s="27" t="s">
        <v>20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s="38" customFormat="1" ht="24.75" customHeight="1" x14ac:dyDescent="0.3">
      <c r="B18" s="29"/>
      <c r="C18" s="27"/>
      <c r="D18" s="27"/>
      <c r="E18" s="28"/>
      <c r="F18" s="29"/>
      <c r="G18" s="27"/>
      <c r="H18" s="27"/>
    </row>
    <row r="19" spans="2:8" s="38" customFormat="1" ht="24.75" customHeight="1" x14ac:dyDescent="0.3">
      <c r="B19" s="30"/>
      <c r="C19" s="27"/>
      <c r="D19" s="27"/>
      <c r="E19" s="28"/>
      <c r="F19" s="29"/>
      <c r="G19" s="27"/>
      <c r="H19" s="27"/>
    </row>
    <row r="20" spans="2:8" s="38" customFormat="1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s="38" customFormat="1" ht="24.75" customHeight="1" x14ac:dyDescent="0.3">
      <c r="B21" s="34" t="s">
        <v>45</v>
      </c>
      <c r="C21" s="39">
        <v>50</v>
      </c>
      <c r="D21" s="39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s="38" customFormat="1" ht="24.75" customHeight="1" x14ac:dyDescent="0.3">
      <c r="B22" s="34" t="s">
        <v>40</v>
      </c>
      <c r="C22" s="39" t="s">
        <v>41</v>
      </c>
      <c r="D22" s="39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s="38" customFormat="1" ht="24.75" customHeight="1" x14ac:dyDescent="0.3">
      <c r="B23" s="34" t="s">
        <v>48</v>
      </c>
      <c r="C23" s="27" t="s">
        <v>42</v>
      </c>
      <c r="D23" s="27" t="s">
        <v>49</v>
      </c>
      <c r="E23" s="28"/>
      <c r="F23" s="29" t="str">
        <f t="shared" ref="F23" si="9">B23</f>
        <v>Чиполетти из курицы</v>
      </c>
      <c r="G23" s="27" t="str">
        <f t="shared" ref="G23" si="10">C23</f>
        <v>70</v>
      </c>
      <c r="H23" s="31" t="str">
        <f t="shared" ref="H23" si="11">D23</f>
        <v>175,4</v>
      </c>
    </row>
    <row r="24" spans="2:8" s="38" customFormat="1" ht="24.75" customHeight="1" x14ac:dyDescent="0.3">
      <c r="B24" s="29" t="s">
        <v>34</v>
      </c>
      <c r="C24" s="27" t="s">
        <v>27</v>
      </c>
      <c r="D24" s="27" t="s">
        <v>46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s="38" customFormat="1" ht="24.75" customHeight="1" x14ac:dyDescent="0.3">
      <c r="B25" s="22" t="s">
        <v>21</v>
      </c>
      <c r="C25" s="27" t="s">
        <v>11</v>
      </c>
      <c r="D25" s="27" t="s">
        <v>35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s="38" customFormat="1" ht="24.75" customHeight="1" x14ac:dyDescent="0.3">
      <c r="B26" s="29" t="s">
        <v>12</v>
      </c>
      <c r="C26" s="27" t="s">
        <v>28</v>
      </c>
      <c r="D26" s="27" t="s">
        <v>29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s="38" customFormat="1" ht="24.75" customHeight="1" x14ac:dyDescent="0.3">
      <c r="B27" s="29"/>
      <c r="C27" s="27"/>
      <c r="D27" s="27"/>
      <c r="E27" s="28"/>
      <c r="F27" s="29"/>
      <c r="G27" s="27"/>
      <c r="H27" s="27"/>
    </row>
    <row r="28" spans="2:8" s="38" customFormat="1" ht="24.75" customHeight="1" x14ac:dyDescent="0.3">
      <c r="B28" s="29"/>
      <c r="C28" s="27"/>
      <c r="D28" s="27"/>
      <c r="E28" s="28"/>
      <c r="F28" s="29"/>
      <c r="G28" s="27"/>
      <c r="H28" s="27"/>
    </row>
    <row r="29" spans="2:8" s="38" customFormat="1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s="38" customFormat="1" ht="24.75" customHeight="1" x14ac:dyDescent="0.3">
      <c r="B30" s="34" t="s">
        <v>32</v>
      </c>
      <c r="C30" s="27" t="s">
        <v>10</v>
      </c>
      <c r="D30" s="27" t="s">
        <v>33</v>
      </c>
      <c r="E30" s="28"/>
      <c r="F30" s="29" t="str">
        <f t="shared" ref="F30" si="12">B30</f>
        <v>Суп молочный с вермишелью</v>
      </c>
      <c r="G30" s="27" t="str">
        <f t="shared" ref="G30" si="13">C30</f>
        <v>180</v>
      </c>
      <c r="H30" s="31" t="str">
        <f t="shared" ref="H30" si="14">D30</f>
        <v>185,4</v>
      </c>
    </row>
    <row r="31" spans="2:8" s="38" customFormat="1" ht="24.75" customHeight="1" x14ac:dyDescent="0.3">
      <c r="B31" s="29" t="s">
        <v>22</v>
      </c>
      <c r="C31" s="27" t="s">
        <v>11</v>
      </c>
      <c r="D31" s="27" t="s">
        <v>38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s="38" customFormat="1" ht="24.75" customHeight="1" x14ac:dyDescent="0.3">
      <c r="B32" s="29" t="s">
        <v>54</v>
      </c>
      <c r="C32" s="27" t="s">
        <v>55</v>
      </c>
      <c r="D32" s="27" t="s">
        <v>56</v>
      </c>
      <c r="E32" s="28"/>
      <c r="F32" s="29" t="str">
        <f t="shared" ref="F32" si="15">B32</f>
        <v>Хлеб пшеничный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6" t="str">
        <f>сад!B7</f>
        <v>Неделя 4 День 4</v>
      </c>
      <c r="C7" s="49">
        <f>сад!C7</f>
        <v>46086</v>
      </c>
      <c r="D7" s="49"/>
      <c r="F7" s="36" t="str">
        <f>B7</f>
        <v>Неделя 4 День 4</v>
      </c>
      <c r="G7" s="49">
        <f>C7</f>
        <v>46086</v>
      </c>
      <c r="H7" s="49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15</v>
      </c>
      <c r="D9" s="54" t="s">
        <v>13</v>
      </c>
      <c r="F9" s="50" t="s">
        <v>0</v>
      </c>
      <c r="G9" s="47" t="s">
        <v>15</v>
      </c>
      <c r="H9" s="54" t="s">
        <v>13</v>
      </c>
    </row>
    <row r="10" spans="2:8" ht="37.5" customHeight="1" x14ac:dyDescent="0.3">
      <c r="B10" s="51"/>
      <c r="C10" s="48"/>
      <c r="D10" s="55"/>
      <c r="F10" s="51"/>
      <c r="G10" s="48"/>
      <c r="H10" s="55"/>
    </row>
    <row r="11" spans="2:8" s="40" customFormat="1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s="40" customFormat="1" ht="24.75" customHeight="1" x14ac:dyDescent="0.3">
      <c r="B12" s="22" t="str">
        <f>сад!B12</f>
        <v xml:space="preserve">Каша геркулесовая молочная с м/с  </v>
      </c>
      <c r="C12" s="20" t="s">
        <v>57</v>
      </c>
      <c r="D12" s="20" t="s">
        <v>58</v>
      </c>
      <c r="E12" s="21"/>
      <c r="F12" s="22" t="str">
        <f>B12</f>
        <v xml:space="preserve">Каша геркулесовая молочная с м/с  </v>
      </c>
      <c r="G12" s="20" t="str">
        <f>C12</f>
        <v>140</v>
      </c>
      <c r="H12" s="20" t="str">
        <f>D12</f>
        <v>94,18</v>
      </c>
    </row>
    <row r="13" spans="2:8" s="40" customFormat="1" ht="24.75" customHeight="1" x14ac:dyDescent="0.3">
      <c r="B13" s="22" t="str">
        <f>сад!B13</f>
        <v>Бутерброд с маслом и повидлом</v>
      </c>
      <c r="C13" s="20" t="s">
        <v>31</v>
      </c>
      <c r="D13" s="20" t="s">
        <v>24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s="40" customFormat="1" ht="24.75" customHeight="1" x14ac:dyDescent="0.3">
      <c r="B14" s="22" t="str">
        <f>сад!B14</f>
        <v>Какао с молоком</v>
      </c>
      <c r="C14" s="20" t="s">
        <v>10</v>
      </c>
      <c r="D14" s="20" t="s">
        <v>23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s="40" customFormat="1" ht="24.75" customHeight="1" x14ac:dyDescent="0.3">
      <c r="B15" s="22"/>
      <c r="C15" s="20"/>
      <c r="D15" s="20"/>
      <c r="E15" s="21"/>
      <c r="F15" s="22"/>
      <c r="G15" s="20"/>
      <c r="H15" s="20"/>
    </row>
    <row r="16" spans="2:8" s="40" customFormat="1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s="40" customFormat="1" ht="24.75" customHeight="1" x14ac:dyDescent="0.3">
      <c r="B17" s="22" t="str">
        <f>сад!B17</f>
        <v>Фрукты</v>
      </c>
      <c r="C17" s="20" t="s">
        <v>14</v>
      </c>
      <c r="D17" s="20" t="s">
        <v>20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s="40" customFormat="1" ht="24.75" customHeight="1" x14ac:dyDescent="0.3">
      <c r="B18" s="22"/>
      <c r="C18" s="20"/>
      <c r="D18" s="20"/>
      <c r="E18" s="21"/>
      <c r="F18" s="22"/>
      <c r="G18" s="20"/>
      <c r="H18" s="20"/>
    </row>
    <row r="19" spans="2:8" s="40" customFormat="1" ht="24.75" customHeight="1" x14ac:dyDescent="0.3">
      <c r="B19" s="22"/>
      <c r="C19" s="20"/>
      <c r="D19" s="20"/>
      <c r="E19" s="21"/>
      <c r="F19" s="22"/>
      <c r="G19" s="20"/>
      <c r="H19" s="20"/>
    </row>
    <row r="20" spans="2:8" s="40" customFormat="1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s="40" customFormat="1" ht="24.75" customHeight="1" x14ac:dyDescent="0.3">
      <c r="B21" s="22" t="str">
        <f>сад!B21</f>
        <v>Салат картофельный с соленым огурцом</v>
      </c>
      <c r="C21" s="39">
        <v>30</v>
      </c>
      <c r="D21" s="39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s="40" customFormat="1" ht="24.75" customHeight="1" x14ac:dyDescent="0.3">
      <c r="B22" s="22" t="str">
        <f>сад!B22</f>
        <v>Ушица с рыбными фрикадельками</v>
      </c>
      <c r="C22" s="39" t="s">
        <v>43</v>
      </c>
      <c r="D22" s="39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s="40" customFormat="1" ht="24.75" customHeight="1" x14ac:dyDescent="0.3">
      <c r="B23" s="22" t="str">
        <f>сад!B23</f>
        <v>Чиполетти из курицы</v>
      </c>
      <c r="C23" s="33" t="s">
        <v>44</v>
      </c>
      <c r="D23" s="33" t="s">
        <v>50</v>
      </c>
      <c r="E23" s="21"/>
      <c r="F23" s="22" t="str">
        <f t="shared" si="3"/>
        <v>Чиполетти из курицы</v>
      </c>
      <c r="G23" s="20" t="str">
        <f t="shared" ref="G23:G26" si="8">C23</f>
        <v>60</v>
      </c>
      <c r="H23" s="32" t="str">
        <f t="shared" ref="H23:H26" si="9">D23</f>
        <v>101</v>
      </c>
    </row>
    <row r="24" spans="2:8" s="40" customFormat="1" ht="24.75" customHeight="1" x14ac:dyDescent="0.3">
      <c r="B24" s="22" t="str">
        <f>сад!B24</f>
        <v>Каша гречневая вязкая</v>
      </c>
      <c r="C24" s="20" t="s">
        <v>26</v>
      </c>
      <c r="D24" s="20" t="s">
        <v>47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s="40" customFormat="1" ht="24.75" customHeight="1" x14ac:dyDescent="0.3">
      <c r="B25" s="22" t="str">
        <f>сад!B25</f>
        <v>Чай черный с сахаром</v>
      </c>
      <c r="C25" s="20" t="s">
        <v>10</v>
      </c>
      <c r="D25" s="20" t="s">
        <v>37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s="40" customFormat="1" ht="24.75" customHeight="1" x14ac:dyDescent="0.3">
      <c r="B26" s="22" t="str">
        <f>сад!B26</f>
        <v>Хлеб пшеничный/ржаной витаминизированный</v>
      </c>
      <c r="C26" s="20" t="s">
        <v>28</v>
      </c>
      <c r="D26" s="20" t="s">
        <v>29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s="40" customFormat="1" ht="24.75" customHeight="1" x14ac:dyDescent="0.3">
      <c r="B27" s="22"/>
      <c r="C27" s="20"/>
      <c r="D27" s="20"/>
      <c r="E27" s="21"/>
      <c r="F27" s="22"/>
      <c r="G27" s="20"/>
      <c r="H27" s="20"/>
    </row>
    <row r="28" spans="2:8" s="40" customFormat="1" ht="24.75" customHeight="1" x14ac:dyDescent="0.3">
      <c r="B28" s="22"/>
      <c r="C28" s="20"/>
      <c r="D28" s="20"/>
      <c r="E28" s="21"/>
      <c r="F28" s="19"/>
      <c r="G28" s="20"/>
      <c r="H28" s="20"/>
    </row>
    <row r="29" spans="2:8" s="40" customFormat="1" ht="24.75" customHeight="1" x14ac:dyDescent="0.3">
      <c r="B29" s="19" t="str">
        <f>сад!B29</f>
        <v>Полдник</v>
      </c>
      <c r="C29" s="41"/>
      <c r="D29" s="41"/>
      <c r="E29" s="21"/>
      <c r="F29" s="19" t="str">
        <f t="shared" ref="F29:F31" si="10">B29</f>
        <v>Полдник</v>
      </c>
      <c r="G29" s="41"/>
      <c r="H29" s="41"/>
    </row>
    <row r="30" spans="2:8" s="40" customFormat="1" ht="24.75" customHeight="1" x14ac:dyDescent="0.3">
      <c r="B30" s="22" t="str">
        <f>сад!B30</f>
        <v>Суп молочный с вермишелью</v>
      </c>
      <c r="C30" s="27" t="s">
        <v>9</v>
      </c>
      <c r="D30" s="27" t="s">
        <v>36</v>
      </c>
      <c r="E30" s="21"/>
      <c r="F30" s="22" t="str">
        <f t="shared" si="10"/>
        <v>Суп молочный с вермишелью</v>
      </c>
      <c r="G30" s="20" t="str">
        <f t="shared" ref="G30:H31" si="11">C30</f>
        <v>150</v>
      </c>
      <c r="H30" s="32" t="str">
        <f t="shared" si="11"/>
        <v>102,76</v>
      </c>
    </row>
    <row r="31" spans="2:8" s="40" customFormat="1" ht="24.75" customHeight="1" x14ac:dyDescent="0.3">
      <c r="B31" s="22" t="str">
        <f>сад!B31</f>
        <v>Чай с лимоном</v>
      </c>
      <c r="C31" s="33" t="s">
        <v>9</v>
      </c>
      <c r="D31" s="33" t="s">
        <v>30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s="40" customFormat="1" ht="24.75" customHeight="1" x14ac:dyDescent="0.3">
      <c r="B32" s="22" t="str">
        <f>сад!B32</f>
        <v>Хлеб пшеничный</v>
      </c>
      <c r="C32" s="27" t="s">
        <v>55</v>
      </c>
      <c r="D32" s="27" t="s">
        <v>56</v>
      </c>
      <c r="E32" s="21"/>
      <c r="F32" s="22" t="str">
        <f t="shared" ref="F32" si="12">B32</f>
        <v>Хлеб пшеничный</v>
      </c>
      <c r="G32" s="20" t="str">
        <f t="shared" ref="G32" si="13">C32</f>
        <v>20</v>
      </c>
      <c r="H32" s="20" t="str">
        <f t="shared" ref="H32" si="14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2026-02-26T04:26:46Z</dcterms:modified>
</cp:coreProperties>
</file>