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23E66D6-721D-4242-9B8F-5E5D02153FC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6" i="18" l="1"/>
  <c r="H26" i="18"/>
  <c r="B26" i="18"/>
  <c r="F26" i="18" s="1"/>
  <c r="F26" i="17"/>
  <c r="G26" i="17"/>
  <c r="H26" i="17"/>
  <c r="C7" i="18"/>
  <c r="G7" i="18" s="1"/>
  <c r="G7" i="17"/>
  <c r="B24" i="18" l="1"/>
  <c r="F24" i="18" s="1"/>
  <c r="H22" i="18"/>
  <c r="H23" i="18"/>
  <c r="H24" i="18"/>
  <c r="H25" i="18"/>
  <c r="G22" i="18"/>
  <c r="G23" i="18"/>
  <c r="G24" i="18"/>
  <c r="G25" i="18"/>
  <c r="B22" i="18"/>
  <c r="F22" i="18" s="1"/>
  <c r="B23" i="18"/>
  <c r="F23" i="18" s="1"/>
  <c r="B25" i="18"/>
  <c r="F25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2" i="17"/>
  <c r="G23" i="17"/>
  <c r="G24" i="17"/>
  <c r="G25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25" i="17"/>
  <c r="H30" i="17"/>
  <c r="H12" i="17"/>
  <c r="F13" i="17"/>
  <c r="F14" i="17"/>
  <c r="F17" i="17"/>
  <c r="F18" i="17"/>
  <c r="F21" i="17"/>
  <c r="F22" i="17"/>
  <c r="F23" i="17"/>
  <c r="F24" i="17"/>
  <c r="F25" i="17"/>
  <c r="F29" i="17"/>
  <c r="F30" i="17"/>
  <c r="F31" i="17"/>
  <c r="F12" i="17"/>
</calcChain>
</file>

<file path=xl/sharedStrings.xml><?xml version="1.0" encoding="utf-8"?>
<sst xmlns="http://schemas.openxmlformats.org/spreadsheetml/2006/main" count="95" uniqueCount="59">
  <si>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</si>
  <si>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</si>
  <si>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</si>
  <si>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</si>
  <si>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</si>
  <si>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</si>
  <si>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</si>
  <si>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</si>
  <si>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</si>
  <si>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</si>
  <si>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</si>
  <si>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</si>
  <si>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</si>
  <si>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</si>
  <si>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</si>
  <si>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</si>
  <si>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</si>
  <si>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</si>
  <si>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</si>
  <si>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</si>
  <si>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с молоком</t>
  </si>
  <si>
    <t>65,52</t>
  </si>
  <si>
    <t>140</t>
  </si>
  <si>
    <t>58,97</t>
  </si>
  <si>
    <t>118,66</t>
  </si>
  <si>
    <t>20/20</t>
  </si>
  <si>
    <t>85,33</t>
  </si>
  <si>
    <t>74,6</t>
  </si>
  <si>
    <t>130</t>
  </si>
  <si>
    <t>110</t>
  </si>
  <si>
    <t>Картофельное пюре</t>
  </si>
  <si>
    <t>139,93</t>
  </si>
  <si>
    <t>148,94</t>
  </si>
  <si>
    <t>111,16</t>
  </si>
  <si>
    <t>180/10</t>
  </si>
  <si>
    <t>150/10</t>
  </si>
  <si>
    <t>Неделя 4 День 5</t>
  </si>
  <si>
    <t>Ёжики рыбные с соусом белым</t>
  </si>
  <si>
    <t>70/20</t>
  </si>
  <si>
    <t>Кисель плодово-ягодный</t>
  </si>
  <si>
    <t>Ватрушка творожная</t>
  </si>
  <si>
    <t>121,3</t>
  </si>
  <si>
    <t>37,9</t>
  </si>
  <si>
    <t>160,8</t>
  </si>
  <si>
    <t>126</t>
  </si>
  <si>
    <t>50/15</t>
  </si>
  <si>
    <t>109,78</t>
  </si>
  <si>
    <t>115</t>
  </si>
  <si>
    <t>128,15</t>
  </si>
  <si>
    <t>34,11</t>
  </si>
  <si>
    <t>104,93</t>
  </si>
  <si>
    <t>95,4</t>
  </si>
  <si>
    <t>Каша молочная ассорти (рис, кукуруза) с м/с</t>
  </si>
  <si>
    <t>190,68</t>
  </si>
  <si>
    <t>Кисломолочные продукты</t>
  </si>
  <si>
    <t>Борщ с капустой, картофелем, мясом отв. и со сметаной</t>
  </si>
  <si>
    <t>Бутерброд с сыром</t>
  </si>
  <si>
    <t>10/30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</si>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</sst>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2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0" xfId="0" applyFont="1"/>
    <xf numFmtId="0" fontId="13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58</v>
      </c>
      <c r="F2" s="5"/>
      <c r="G2" s="5"/>
      <c r="H2" s="4" t="s">
        <v>58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38" t="s">
        <v>36</v>
      </c>
      <c r="C7" s="41">
        <v>46087</v>
      </c>
      <c r="D7" s="41"/>
      <c r="F7" s="36" t="str">
        <f>B7</f>
        <v>Неделя 4 День 5</v>
      </c>
      <c r="G7" s="41">
        <f>C7</f>
        <v>46087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17</v>
      </c>
      <c r="D9" s="46" t="s">
        <v>16</v>
      </c>
      <c r="F9" s="42" t="s">
        <v>0</v>
      </c>
      <c r="G9" s="46" t="s">
        <v>17</v>
      </c>
      <c r="H9" s="46" t="s">
        <v>16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s="39" customFormat="1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s="39" customFormat="1" ht="24.75" customHeight="1" x14ac:dyDescent="0.3">
      <c r="B12" s="40" t="s">
        <v>52</v>
      </c>
      <c r="C12" s="28" t="s">
        <v>13</v>
      </c>
      <c r="D12" s="28" t="s">
        <v>31</v>
      </c>
      <c r="E12" s="29"/>
      <c r="F12" s="30" t="str">
        <f>B12</f>
        <v>Каша молочная ассорти (рис, кукуруза) с м/с</v>
      </c>
      <c r="G12" s="28" t="str">
        <f>C12</f>
        <v>160</v>
      </c>
      <c r="H12" s="28" t="str">
        <f>D12</f>
        <v>139,93</v>
      </c>
    </row>
    <row r="13" spans="2:8" s="39" customFormat="1" ht="24.75" customHeight="1" x14ac:dyDescent="0.3">
      <c r="B13" s="30" t="s">
        <v>56</v>
      </c>
      <c r="C13" s="28" t="s">
        <v>57</v>
      </c>
      <c r="D13" s="28" t="s">
        <v>47</v>
      </c>
      <c r="E13" s="29"/>
      <c r="F13" s="30" t="str">
        <f t="shared" ref="F13:F31" si="0">B13</f>
        <v>Бутерброд с сыром</v>
      </c>
      <c r="G13" s="28" t="str">
        <f t="shared" ref="G13:G31" si="1">C13</f>
        <v>10/30</v>
      </c>
      <c r="H13" s="28" t="str">
        <f>D13</f>
        <v>115</v>
      </c>
    </row>
    <row r="14" spans="2:8" s="39" customFormat="1" ht="24.75" customHeight="1" x14ac:dyDescent="0.3">
      <c r="B14" s="30" t="s">
        <v>20</v>
      </c>
      <c r="C14" s="28" t="s">
        <v>11</v>
      </c>
      <c r="D14" s="28" t="s">
        <v>21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s="39" customFormat="1" ht="24.75" customHeight="1" x14ac:dyDescent="0.3">
      <c r="B15" s="30"/>
      <c r="C15" s="28"/>
      <c r="D15" s="28"/>
      <c r="E15" s="29"/>
      <c r="F15" s="30"/>
      <c r="G15" s="28"/>
      <c r="H15" s="28"/>
    </row>
    <row r="16" spans="2:8" s="39" customFormat="1" ht="24.75" customHeight="1" x14ac:dyDescent="0.3">
      <c r="B16" s="30"/>
      <c r="C16" s="28"/>
      <c r="D16" s="28"/>
      <c r="E16" s="29"/>
      <c r="F16" s="30"/>
      <c r="G16" s="28"/>
      <c r="H16" s="28"/>
    </row>
    <row r="17" spans="2:8" s="39" customFormat="1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s="39" customFormat="1" ht="24.75" customHeight="1" x14ac:dyDescent="0.3">
      <c r="B18" s="30" t="s">
        <v>19</v>
      </c>
      <c r="C18" s="28" t="s">
        <v>12</v>
      </c>
      <c r="D18" s="28" t="s">
        <v>24</v>
      </c>
      <c r="E18" s="29"/>
      <c r="F18" s="30" t="str">
        <f t="shared" si="0"/>
        <v>Сок фруктовый</v>
      </c>
      <c r="G18" s="28" t="str">
        <f t="shared" si="1"/>
        <v>180</v>
      </c>
      <c r="H18" s="28" t="str">
        <f>D18</f>
        <v>118,66</v>
      </c>
    </row>
    <row r="19" spans="2:8" s="39" customFormat="1" ht="24.75" customHeight="1" x14ac:dyDescent="0.3">
      <c r="B19" s="30"/>
      <c r="C19" s="28"/>
      <c r="D19" s="28"/>
      <c r="E19" s="29"/>
      <c r="F19" s="30"/>
      <c r="G19" s="28"/>
      <c r="H19" s="28"/>
    </row>
    <row r="20" spans="2:8" s="39" customFormat="1" ht="24.75" customHeight="1" x14ac:dyDescent="0.3">
      <c r="B20" s="31"/>
      <c r="C20" s="28"/>
      <c r="D20" s="28"/>
      <c r="E20" s="29"/>
      <c r="F20" s="30"/>
      <c r="G20" s="28"/>
      <c r="H20" s="28"/>
    </row>
    <row r="21" spans="2:8" s="39" customFormat="1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s="39" customFormat="1" ht="24.75" customHeight="1" x14ac:dyDescent="0.3">
      <c r="B22" s="35" t="s">
        <v>55</v>
      </c>
      <c r="C22" s="28" t="s">
        <v>34</v>
      </c>
      <c r="D22" s="28" t="s">
        <v>53</v>
      </c>
      <c r="E22" s="29"/>
      <c r="F22" s="30" t="str">
        <f t="shared" ref="F22:H26" si="2">B22</f>
        <v>Борщ с капустой, картофелем, мясом отв. и со сметаной</v>
      </c>
      <c r="G22" s="28" t="str">
        <f t="shared" si="2"/>
        <v>180/10</v>
      </c>
      <c r="H22" s="33" t="str">
        <f t="shared" si="2"/>
        <v>190,68</v>
      </c>
    </row>
    <row r="23" spans="2:8" s="39" customFormat="1" ht="24.75" customHeight="1" x14ac:dyDescent="0.3">
      <c r="B23" s="35" t="s">
        <v>37</v>
      </c>
      <c r="C23" s="28" t="s">
        <v>38</v>
      </c>
      <c r="D23" s="33" t="s">
        <v>41</v>
      </c>
      <c r="E23" s="29"/>
      <c r="F23" s="30" t="str">
        <f t="shared" si="2"/>
        <v>Ёжики рыбные с соусом белым</v>
      </c>
      <c r="G23" s="28" t="str">
        <f t="shared" si="2"/>
        <v>70/20</v>
      </c>
      <c r="H23" s="28" t="str">
        <f t="shared" si="2"/>
        <v>121,3</v>
      </c>
    </row>
    <row r="24" spans="2:8" s="39" customFormat="1" ht="24.75" customHeight="1" x14ac:dyDescent="0.3">
      <c r="B24" s="35" t="s">
        <v>30</v>
      </c>
      <c r="C24" s="28" t="s">
        <v>28</v>
      </c>
      <c r="D24" s="28" t="s">
        <v>32</v>
      </c>
      <c r="E24" s="29"/>
      <c r="F24" s="30" t="str">
        <f t="shared" si="2"/>
        <v>Картофельное пюре</v>
      </c>
      <c r="G24" s="28" t="str">
        <f t="shared" si="2"/>
        <v>130</v>
      </c>
      <c r="H24" s="28" t="str">
        <f t="shared" si="2"/>
        <v>148,94</v>
      </c>
    </row>
    <row r="25" spans="2:8" s="39" customFormat="1" ht="24.75" customHeight="1" x14ac:dyDescent="0.3">
      <c r="B25" s="30" t="s">
        <v>39</v>
      </c>
      <c r="C25" s="28" t="s">
        <v>12</v>
      </c>
      <c r="D25" s="28" t="s">
        <v>42</v>
      </c>
      <c r="E25" s="29"/>
      <c r="F25" s="30" t="str">
        <f t="shared" si="2"/>
        <v>Кисель плодово-ягодный</v>
      </c>
      <c r="G25" s="28" t="str">
        <f t="shared" si="2"/>
        <v>180</v>
      </c>
      <c r="H25" s="28" t="str">
        <f t="shared" si="2"/>
        <v>37,9</v>
      </c>
    </row>
    <row r="26" spans="2:8" s="39" customFormat="1" ht="24.75" customHeight="1" x14ac:dyDescent="0.3">
      <c r="B26" s="30" t="s">
        <v>15</v>
      </c>
      <c r="C26" s="28" t="s">
        <v>25</v>
      </c>
      <c r="D26" s="28" t="s">
        <v>27</v>
      </c>
      <c r="E26" s="29"/>
      <c r="F26" s="30" t="str">
        <f t="shared" si="2"/>
        <v>Хлеб пшеничный/ржаной витаминизированный</v>
      </c>
      <c r="G26" s="28" t="str">
        <f t="shared" si="2"/>
        <v>20/20</v>
      </c>
      <c r="H26" s="28" t="str">
        <f t="shared" si="2"/>
        <v>74,6</v>
      </c>
    </row>
    <row r="27" spans="2:8" s="39" customFormat="1" ht="24.75" customHeight="1" x14ac:dyDescent="0.3">
      <c r="B27" s="31"/>
      <c r="C27" s="28"/>
      <c r="D27" s="28"/>
      <c r="E27" s="29"/>
      <c r="F27" s="40"/>
      <c r="G27" s="40"/>
      <c r="H27" s="40"/>
    </row>
    <row r="28" spans="2:8" s="39" customFormat="1" ht="24.75" customHeight="1" x14ac:dyDescent="0.3">
      <c r="B28" s="31"/>
      <c r="C28" s="28"/>
      <c r="D28" s="28"/>
      <c r="E28" s="29"/>
      <c r="F28" s="30"/>
      <c r="G28" s="28"/>
      <c r="H28" s="28"/>
    </row>
    <row r="29" spans="2:8" s="39" customFormat="1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s="39" customFormat="1" ht="24.75" customHeight="1" x14ac:dyDescent="0.3">
      <c r="B30" s="35" t="s">
        <v>40</v>
      </c>
      <c r="C30" s="28" t="s">
        <v>14</v>
      </c>
      <c r="D30" s="28" t="s">
        <v>43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s="39" customFormat="1" ht="24.75" customHeight="1" x14ac:dyDescent="0.3">
      <c r="B31" s="30" t="s">
        <v>54</v>
      </c>
      <c r="C31" s="28" t="s">
        <v>11</v>
      </c>
      <c r="D31" s="33" t="s">
        <v>44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s="39" customFormat="1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58</v>
      </c>
      <c r="F2" s="9"/>
      <c r="G2" s="9"/>
      <c r="H2" s="4" t="s">
        <v>58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37" t="str">
        <f>сад!B7</f>
        <v>Неделя 4 День 5</v>
      </c>
      <c r="C7" s="48">
        <f>сад!C7</f>
        <v>46087</v>
      </c>
      <c r="D7" s="48"/>
      <c r="F7" s="37" t="str">
        <f>B7</f>
        <v>Неделя 4 День 5</v>
      </c>
      <c r="G7" s="48">
        <f>C7</f>
        <v>46087</v>
      </c>
      <c r="H7" s="48"/>
    </row>
    <row r="8" spans="2:8" ht="20.25" customHeight="1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18</v>
      </c>
      <c r="D9" s="46" t="s">
        <v>16</v>
      </c>
      <c r="F9" s="49" t="s">
        <v>0</v>
      </c>
      <c r="G9" s="46" t="s">
        <v>18</v>
      </c>
      <c r="H9" s="46" t="s">
        <v>16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s="20" customFormat="1" ht="24.75" customHeight="1" x14ac:dyDescent="0.3">
      <c r="B11" s="18" t="s">
        <v>8</v>
      </c>
      <c r="C11" s="18"/>
      <c r="D11" s="19"/>
      <c r="F11" s="18" t="s">
        <v>8</v>
      </c>
      <c r="G11" s="18"/>
      <c r="H11" s="19"/>
    </row>
    <row r="12" spans="2:8" s="20" customFormat="1" ht="24.75" customHeight="1" x14ac:dyDescent="0.3">
      <c r="B12" s="21" t="str">
        <f>сад!B12</f>
        <v>Каша молочная ассорти (рис, кукуруза) с м/с</v>
      </c>
      <c r="C12" s="19" t="s">
        <v>22</v>
      </c>
      <c r="D12" s="19" t="s">
        <v>46</v>
      </c>
      <c r="F12" s="21" t="str">
        <f>B12</f>
        <v>Каша молочная ассорти (рис, кукуруза) с м/с</v>
      </c>
      <c r="G12" s="19" t="str">
        <f>C12</f>
        <v>140</v>
      </c>
      <c r="H12" s="19" t="str">
        <f>D12</f>
        <v>109,78</v>
      </c>
    </row>
    <row r="13" spans="2:8" s="20" customFormat="1" ht="24.75" customHeight="1" x14ac:dyDescent="0.3">
      <c r="B13" s="21" t="str">
        <f>сад!B13</f>
        <v>Бутерброд с сыром</v>
      </c>
      <c r="C13" s="28" t="s">
        <v>57</v>
      </c>
      <c r="D13" s="28" t="s">
        <v>47</v>
      </c>
      <c r="F13" s="21" t="str">
        <f t="shared" ref="F13:F31" si="0">B13</f>
        <v>Бутерброд с сыром</v>
      </c>
      <c r="G13" s="19" t="str">
        <f t="shared" ref="G13:G31" si="1">C13</f>
        <v>10/30</v>
      </c>
      <c r="H13" s="19" t="str">
        <f t="shared" ref="H13:H31" si="2">D13</f>
        <v>115</v>
      </c>
    </row>
    <row r="14" spans="2:8" s="20" customFormat="1" ht="24.75" customHeight="1" x14ac:dyDescent="0.3">
      <c r="B14" s="21" t="str">
        <f>сад!B14</f>
        <v>Чай с молоком</v>
      </c>
      <c r="C14" s="19" t="s">
        <v>12</v>
      </c>
      <c r="D14" s="19" t="s">
        <v>23</v>
      </c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s="20" customFormat="1" ht="24.75" customHeight="1" x14ac:dyDescent="0.3">
      <c r="B15" s="21"/>
      <c r="C15" s="19"/>
      <c r="D15" s="19"/>
      <c r="F15" s="21"/>
      <c r="G15" s="19"/>
      <c r="H15" s="19"/>
    </row>
    <row r="16" spans="2:8" s="20" customFormat="1" ht="24.75" customHeight="1" x14ac:dyDescent="0.3">
      <c r="B16" s="21"/>
      <c r="C16" s="19"/>
      <c r="D16" s="19"/>
      <c r="F16" s="21"/>
      <c r="G16" s="19"/>
      <c r="H16" s="19"/>
    </row>
    <row r="17" spans="2:8" s="20" customFormat="1" ht="24.75" customHeight="1" x14ac:dyDescent="0.3">
      <c r="B17" s="18" t="str">
        <f>сад!B17</f>
        <v>Завтрак 2</v>
      </c>
      <c r="C17" s="19"/>
      <c r="D17" s="19"/>
      <c r="F17" s="18" t="str">
        <f t="shared" si="0"/>
        <v>Завтрак 2</v>
      </c>
      <c r="G17" s="19"/>
      <c r="H17" s="19"/>
    </row>
    <row r="18" spans="2:8" s="20" customFormat="1" ht="24.75" customHeight="1" x14ac:dyDescent="0.3">
      <c r="B18" s="21" t="str">
        <f>сад!B18</f>
        <v>Сок фруктовый</v>
      </c>
      <c r="C18" s="19" t="s">
        <v>9</v>
      </c>
      <c r="D18" s="19" t="s">
        <v>26</v>
      </c>
      <c r="F18" s="21" t="str">
        <f t="shared" si="0"/>
        <v>Сок фруктовый</v>
      </c>
      <c r="G18" s="19" t="s">
        <v>9</v>
      </c>
      <c r="H18" s="19" t="str">
        <f t="shared" si="2"/>
        <v>85,33</v>
      </c>
    </row>
    <row r="19" spans="2:8" s="20" customFormat="1" ht="24.75" customHeight="1" x14ac:dyDescent="0.3">
      <c r="B19" s="21"/>
      <c r="C19" s="19"/>
      <c r="D19" s="19"/>
      <c r="F19" s="21"/>
      <c r="G19" s="19"/>
      <c r="H19" s="19"/>
    </row>
    <row r="20" spans="2:8" s="20" customFormat="1" ht="24.75" customHeight="1" x14ac:dyDescent="0.3">
      <c r="B20" s="21"/>
      <c r="C20" s="19"/>
      <c r="D20" s="19"/>
      <c r="F20" s="21"/>
      <c r="G20" s="19"/>
      <c r="H20" s="19"/>
    </row>
    <row r="21" spans="2:8" s="20" customFormat="1" ht="24.75" customHeight="1" x14ac:dyDescent="0.3">
      <c r="B21" s="18" t="str">
        <f>сад!B21</f>
        <v>Обед</v>
      </c>
      <c r="C21" s="19"/>
      <c r="D21" s="19"/>
      <c r="F21" s="18" t="str">
        <f t="shared" si="0"/>
        <v>Обед</v>
      </c>
      <c r="G21" s="19"/>
      <c r="H21" s="19"/>
    </row>
    <row r="22" spans="2:8" s="20" customFormat="1" ht="24.75" customHeight="1" x14ac:dyDescent="0.3">
      <c r="B22" s="21" t="str">
        <f>сад!B22</f>
        <v>Борщ с капустой, картофелем, мясом отв. и со сметаной</v>
      </c>
      <c r="C22" s="19" t="s">
        <v>35</v>
      </c>
      <c r="D22" s="34" t="s">
        <v>47</v>
      </c>
      <c r="F22" s="21" t="str">
        <f t="shared" ref="F22:H26" si="3">B22</f>
        <v>Борщ с капустой, картофелем, мясом отв. и со сметаной</v>
      </c>
      <c r="G22" s="19" t="str">
        <f t="shared" si="3"/>
        <v>150/10</v>
      </c>
      <c r="H22" s="34" t="str">
        <f t="shared" si="3"/>
        <v>115</v>
      </c>
    </row>
    <row r="23" spans="2:8" s="20" customFormat="1" ht="24.75" customHeight="1" x14ac:dyDescent="0.3">
      <c r="B23" s="21" t="str">
        <f>сад!B23</f>
        <v>Ёжики рыбные с соусом белым</v>
      </c>
      <c r="C23" s="19" t="s">
        <v>45</v>
      </c>
      <c r="D23" s="34" t="s">
        <v>48</v>
      </c>
      <c r="F23" s="21" t="str">
        <f t="shared" si="3"/>
        <v>Ёжики рыбные с соусом белым</v>
      </c>
      <c r="G23" s="19" t="str">
        <f t="shared" si="3"/>
        <v>50/15</v>
      </c>
      <c r="H23" s="19" t="str">
        <f t="shared" si="3"/>
        <v>128,15</v>
      </c>
    </row>
    <row r="24" spans="2:8" s="20" customFormat="1" ht="24.75" customHeight="1" x14ac:dyDescent="0.3">
      <c r="B24" s="21" t="str">
        <f>сад!B24</f>
        <v>Картофельное пюре</v>
      </c>
      <c r="C24" s="28" t="s">
        <v>29</v>
      </c>
      <c r="D24" s="28" t="s">
        <v>33</v>
      </c>
      <c r="F24" s="21" t="str">
        <f t="shared" si="3"/>
        <v>Картофельное пюре</v>
      </c>
      <c r="G24" s="19" t="str">
        <f t="shared" si="3"/>
        <v>110</v>
      </c>
      <c r="H24" s="19" t="str">
        <f t="shared" si="3"/>
        <v>111,16</v>
      </c>
    </row>
    <row r="25" spans="2:8" s="20" customFormat="1" ht="24.75" customHeight="1" x14ac:dyDescent="0.3">
      <c r="B25" s="21" t="str">
        <f>сад!B25</f>
        <v>Кисель плодово-ягодный</v>
      </c>
      <c r="C25" s="22">
        <v>150</v>
      </c>
      <c r="D25" s="19" t="s">
        <v>49</v>
      </c>
      <c r="F25" s="21" t="str">
        <f t="shared" si="3"/>
        <v>Кисель плодово-ягодный</v>
      </c>
      <c r="G25" s="19">
        <f t="shared" si="3"/>
        <v>150</v>
      </c>
      <c r="H25" s="19" t="str">
        <f t="shared" si="3"/>
        <v>34,11</v>
      </c>
    </row>
    <row r="26" spans="2:8" s="20" customFormat="1" ht="24.75" customHeight="1" x14ac:dyDescent="0.3">
      <c r="B26" s="21" t="str">
        <f>сад!B26</f>
        <v>Хлеб пшеничный/ржаной витаминизированный</v>
      </c>
      <c r="C26" s="19" t="s">
        <v>25</v>
      </c>
      <c r="D26" s="19" t="s">
        <v>27</v>
      </c>
      <c r="F26" s="21" t="str">
        <f t="shared" si="3"/>
        <v>Хлеб пшеничный/ржаной витаминизированный</v>
      </c>
      <c r="G26" s="19" t="str">
        <f t="shared" si="3"/>
        <v>20/20</v>
      </c>
      <c r="H26" s="19" t="str">
        <f t="shared" si="3"/>
        <v>74,6</v>
      </c>
    </row>
    <row r="27" spans="2:8" s="20" customFormat="1" ht="24.75" customHeight="1" x14ac:dyDescent="0.3">
      <c r="B27" s="21"/>
      <c r="C27" s="21"/>
      <c r="D27" s="21"/>
      <c r="F27" s="21"/>
      <c r="G27" s="21"/>
      <c r="H27" s="21"/>
    </row>
    <row r="28" spans="2:8" s="20" customFormat="1" ht="24.75" customHeight="1" x14ac:dyDescent="0.3">
      <c r="B28" s="21"/>
      <c r="C28" s="19"/>
      <c r="D28" s="19"/>
      <c r="F28" s="21"/>
      <c r="G28" s="19"/>
      <c r="H28" s="19"/>
    </row>
    <row r="29" spans="2:8" s="20" customFormat="1" ht="24.75" customHeight="1" x14ac:dyDescent="0.3">
      <c r="B29" s="18" t="str">
        <f>сад!B29</f>
        <v>Полдник</v>
      </c>
      <c r="C29" s="23"/>
      <c r="D29" s="23"/>
      <c r="F29" s="18" t="str">
        <f t="shared" si="0"/>
        <v>Полдник</v>
      </c>
      <c r="G29" s="19"/>
      <c r="H29" s="19"/>
    </row>
    <row r="30" spans="2:8" s="20" customFormat="1" ht="24.75" customHeight="1" x14ac:dyDescent="0.3">
      <c r="B30" s="21" t="str">
        <f>сад!B30</f>
        <v>Ватрушка творожная</v>
      </c>
      <c r="C30" s="19" t="s">
        <v>10</v>
      </c>
      <c r="D30" s="28" t="s">
        <v>50</v>
      </c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s="20" customFormat="1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51</v>
      </c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s="20" customFormat="1" ht="24.75" customHeight="1" x14ac:dyDescent="0.3">
      <c r="B32" s="21"/>
      <c r="C32" s="21"/>
      <c r="D32" s="19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2026-02-26T04:22:36Z</dcterms:modified>
</cp:coreProperties>
</file>