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E94E952-435A-47DA-BF09-33F1E2AED7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 l="1"/>
  <c r="G26" i="17"/>
  <c r="H26" i="17"/>
  <c r="G25" i="18" l="1"/>
  <c r="H25" i="18"/>
  <c r="B25" i="18"/>
  <c r="F25" i="18" s="1"/>
  <c r="F25" i="17"/>
  <c r="G25" i="17"/>
  <c r="H25" i="17"/>
  <c r="B21" i="18" l="1"/>
  <c r="B22" i="18"/>
  <c r="B23" i="18"/>
  <c r="B24" i="18"/>
  <c r="F21" i="17"/>
  <c r="F22" i="17"/>
  <c r="G22" i="17"/>
  <c r="H22" i="17"/>
  <c r="F23" i="17"/>
  <c r="G23" i="17"/>
  <c r="H23" i="17"/>
  <c r="F24" i="17"/>
  <c r="G24" i="17"/>
  <c r="H24" i="17"/>
  <c r="C7" i="18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30" i="17"/>
  <c r="H31" i="17"/>
  <c r="H12" i="17"/>
  <c r="G31" i="17"/>
  <c r="G30" i="17"/>
  <c r="G18" i="17"/>
  <c r="G22" i="18"/>
  <c r="G23" i="18"/>
  <c r="G24" i="18"/>
  <c r="G30" i="18"/>
  <c r="G31" i="18"/>
  <c r="G12" i="18"/>
  <c r="H18" i="18"/>
  <c r="H22" i="18"/>
  <c r="H23" i="18"/>
  <c r="H24" i="18"/>
  <c r="H30" i="18"/>
  <c r="H31" i="18"/>
  <c r="H12" i="18"/>
  <c r="B31" i="18"/>
  <c r="F31" i="18" s="1"/>
  <c r="B14" i="18"/>
  <c r="F14" i="18" s="1"/>
  <c r="B13" i="18"/>
  <c r="F13" i="18" s="1"/>
  <c r="B17" i="18"/>
  <c r="F17" i="18" s="1"/>
  <c r="B18" i="18"/>
  <c r="F18" i="18" s="1"/>
  <c r="F21" i="18"/>
  <c r="F22" i="18"/>
  <c r="F23" i="18"/>
  <c r="F24" i="18"/>
  <c r="B29" i="18"/>
  <c r="F29" i="18" s="1"/>
  <c r="B30" i="18"/>
  <c r="F30" i="18" s="1"/>
  <c r="B12" i="18"/>
  <c r="F12" i="18" s="1"/>
  <c r="F17" i="17"/>
  <c r="F18" i="17"/>
  <c r="F29" i="17"/>
  <c r="F30" i="17"/>
  <c r="F31" i="17"/>
  <c r="F12" i="17"/>
</calcChain>
</file>

<file path=xl/sharedStrings.xml><?xml version="1.0" encoding="utf-8"?>
<sst xmlns="http://schemas.openxmlformats.org/spreadsheetml/2006/main" count="92" uniqueCount="49">
  <si>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</si>
  <si>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</si>
  <si>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</si>
  <si>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</si>
  <si>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</si>
  <si>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</si>
  <si>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</si>
  <si>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</si>
  <si>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</si>
  <si>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</si>
  <si>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</si>
  <si>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</si>
  <si>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</si>
  <si>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</si>
  <si>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</si>
  <si>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</si>
  <si>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>118,66</t>
  </si>
  <si>
    <t>85,33</t>
  </si>
  <si>
    <t>41,34</t>
  </si>
  <si>
    <t>Бутерброд с сыром</t>
  </si>
  <si>
    <t>Кофейный напиток с молоком</t>
  </si>
  <si>
    <t>115</t>
  </si>
  <si>
    <t>107,76</t>
  </si>
  <si>
    <t>96,98</t>
  </si>
  <si>
    <t>Неделя 4 День 1</t>
  </si>
  <si>
    <t>Плов из мяса свинины</t>
  </si>
  <si>
    <t>Суп Салоники</t>
  </si>
  <si>
    <t>Напиток клубничный</t>
  </si>
  <si>
    <t>275,1</t>
  </si>
  <si>
    <t>58,4</t>
  </si>
  <si>
    <t>60</t>
  </si>
  <si>
    <t>219,4</t>
  </si>
  <si>
    <t xml:space="preserve">Чай черный с сахаром </t>
  </si>
  <si>
    <t>45,93</t>
  </si>
  <si>
    <t>202,6</t>
  </si>
  <si>
    <t>48,7</t>
  </si>
  <si>
    <t>185,65</t>
  </si>
  <si>
    <t>185,4</t>
  </si>
  <si>
    <t>102,76</t>
  </si>
  <si>
    <t xml:space="preserve">Суп молочный с лапшой  </t>
  </si>
  <si>
    <t>40</t>
  </si>
  <si>
    <t>Сок</t>
  </si>
  <si>
    <t>Хлеб пшеничный</t>
  </si>
  <si>
    <t>Хлеб ржаной</t>
  </si>
  <si>
    <t>20</t>
  </si>
  <si>
    <t xml:space="preserve">Пирожок печеный с повидлом 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</si>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</sst>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48</v>
      </c>
      <c r="F2" s="6"/>
      <c r="G2" s="6"/>
      <c r="H2" s="5" t="s">
        <v>48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24</v>
      </c>
      <c r="C7" s="40">
        <v>46139</v>
      </c>
      <c r="D7" s="40"/>
      <c r="F7" s="35" t="str">
        <f>B7</f>
        <v>Неделя 4 День 1</v>
      </c>
      <c r="G7" s="40">
        <f>C7</f>
        <v>46139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14</v>
      </c>
      <c r="D9" s="45" t="s">
        <v>13</v>
      </c>
      <c r="F9" s="41" t="s">
        <v>0</v>
      </c>
      <c r="G9" s="45" t="s">
        <v>14</v>
      </c>
      <c r="H9" s="45" t="s">
        <v>13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38" t="s">
        <v>39</v>
      </c>
      <c r="C12" s="26" t="s">
        <v>10</v>
      </c>
      <c r="D12" s="26" t="s">
        <v>37</v>
      </c>
      <c r="E12" s="27"/>
      <c r="F12" s="28" t="str">
        <f>B12</f>
        <v xml:space="preserve">Суп молочный с лапшой  </v>
      </c>
      <c r="G12" s="26" t="str">
        <f>C12</f>
        <v>180</v>
      </c>
      <c r="H12" s="26" t="str">
        <f>D12</f>
        <v>185,4</v>
      </c>
    </row>
    <row r="13" spans="2:8" ht="24.75" customHeight="1" x14ac:dyDescent="0.3">
      <c r="B13" s="28" t="s">
        <v>19</v>
      </c>
      <c r="C13" s="26" t="s">
        <v>40</v>
      </c>
      <c r="D13" s="26" t="s">
        <v>21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40</v>
      </c>
      <c r="H13" s="26" t="str">
        <f t="shared" ref="H13:H14" si="2">D13</f>
        <v>115</v>
      </c>
    </row>
    <row r="14" spans="2:8" ht="24.75" customHeight="1" x14ac:dyDescent="0.3">
      <c r="B14" s="28" t="s">
        <v>20</v>
      </c>
      <c r="C14" s="26" t="s">
        <v>12</v>
      </c>
      <c r="D14" s="26" t="s">
        <v>22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1" si="3">B17</f>
        <v>Завтрак 2</v>
      </c>
      <c r="G17" s="26"/>
      <c r="H17" s="26"/>
    </row>
    <row r="18" spans="2:8" ht="24.75" customHeight="1" x14ac:dyDescent="0.3">
      <c r="B18" s="28" t="s">
        <v>41</v>
      </c>
      <c r="C18" s="26" t="s">
        <v>10</v>
      </c>
      <c r="D18" s="26" t="s">
        <v>16</v>
      </c>
      <c r="E18" s="27"/>
      <c r="F18" s="28" t="str">
        <f t="shared" si="3"/>
        <v>Сок</v>
      </c>
      <c r="G18" s="26" t="str">
        <f>C18</f>
        <v>180</v>
      </c>
      <c r="H18" s="26" t="str">
        <f t="shared" ref="H18:H31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ref="F21" si="5">B21</f>
        <v>Обед</v>
      </c>
      <c r="G21" s="26"/>
      <c r="H21" s="26"/>
    </row>
    <row r="22" spans="2:8" ht="24.75" customHeight="1" x14ac:dyDescent="0.3">
      <c r="B22" s="38" t="s">
        <v>26</v>
      </c>
      <c r="C22" s="39">
        <v>180</v>
      </c>
      <c r="D22" s="39">
        <v>218.1</v>
      </c>
      <c r="E22" s="27"/>
      <c r="F22" s="28" t="str">
        <f t="shared" ref="F22:H25" si="6">B22</f>
        <v>Суп Салоники</v>
      </c>
      <c r="G22" s="26">
        <f t="shared" si="6"/>
        <v>180</v>
      </c>
      <c r="H22" s="26">
        <f t="shared" si="6"/>
        <v>218.1</v>
      </c>
    </row>
    <row r="23" spans="2:8" ht="24.75" customHeight="1" x14ac:dyDescent="0.3">
      <c r="B23" s="28" t="s">
        <v>25</v>
      </c>
      <c r="C23" s="26" t="s">
        <v>12</v>
      </c>
      <c r="D23" s="26" t="s">
        <v>28</v>
      </c>
      <c r="E23" s="27"/>
      <c r="F23" s="28" t="str">
        <f t="shared" si="6"/>
        <v>Плов из мяса свинины</v>
      </c>
      <c r="G23" s="26" t="str">
        <f t="shared" si="6"/>
        <v>200</v>
      </c>
      <c r="H23" s="26" t="str">
        <f t="shared" si="6"/>
        <v>275,1</v>
      </c>
    </row>
    <row r="24" spans="2:8" ht="24.75" customHeight="1" x14ac:dyDescent="0.3">
      <c r="B24" s="28" t="s">
        <v>27</v>
      </c>
      <c r="C24" s="26" t="s">
        <v>10</v>
      </c>
      <c r="D24" s="26" t="s">
        <v>29</v>
      </c>
      <c r="E24" s="27"/>
      <c r="F24" s="28" t="str">
        <f t="shared" si="6"/>
        <v>Напиток клубничный</v>
      </c>
      <c r="G24" s="26" t="str">
        <f t="shared" si="6"/>
        <v>180</v>
      </c>
      <c r="H24" s="26" t="str">
        <f t="shared" si="6"/>
        <v>58,4</v>
      </c>
    </row>
    <row r="25" spans="2:8" ht="24.75" customHeight="1" x14ac:dyDescent="0.3">
      <c r="B25" s="28" t="s">
        <v>42</v>
      </c>
      <c r="C25" s="26" t="s">
        <v>44</v>
      </c>
      <c r="D25" s="26" t="s">
        <v>46</v>
      </c>
      <c r="E25" s="27"/>
      <c r="F25" s="28" t="str">
        <f t="shared" si="6"/>
        <v>Хлеб пшеничный</v>
      </c>
      <c r="G25" s="26" t="str">
        <f t="shared" si="6"/>
        <v>20</v>
      </c>
      <c r="H25" s="26" t="str">
        <f t="shared" si="6"/>
        <v>39,8</v>
      </c>
    </row>
    <row r="26" spans="2:8" ht="24.75" customHeight="1" x14ac:dyDescent="0.3">
      <c r="B26" s="28" t="s">
        <v>43</v>
      </c>
      <c r="C26" s="26" t="s">
        <v>44</v>
      </c>
      <c r="D26" s="26" t="s">
        <v>47</v>
      </c>
      <c r="E26" s="27"/>
      <c r="F26" s="28" t="str">
        <f t="shared" ref="F26" si="7">B26</f>
        <v>Хлеб ржаной</v>
      </c>
      <c r="G26" s="26" t="str">
        <f t="shared" ref="G26" si="8">C26</f>
        <v>20</v>
      </c>
      <c r="H26" s="26" t="str">
        <f t="shared" ref="H26" si="9">D26</f>
        <v>34,8</v>
      </c>
    </row>
    <row r="27" spans="2:8" ht="24.75" customHeight="1" x14ac:dyDescent="0.3">
      <c r="B27" s="36"/>
      <c r="C27" s="36"/>
      <c r="D27" s="37"/>
      <c r="E27" s="27"/>
      <c r="F27" s="28"/>
      <c r="G27" s="26"/>
      <c r="H27" s="26"/>
    </row>
    <row r="28" spans="2:8" ht="24.75" customHeight="1" x14ac:dyDescent="0.3">
      <c r="B28" s="29"/>
      <c r="C28" s="26"/>
      <c r="D28" s="26"/>
      <c r="E28" s="27"/>
      <c r="F28" s="28"/>
      <c r="G28" s="26"/>
      <c r="H28" s="26"/>
    </row>
    <row r="29" spans="2:8" ht="24.75" customHeight="1" x14ac:dyDescent="0.3">
      <c r="B29" s="25" t="s">
        <v>6</v>
      </c>
      <c r="C29" s="30"/>
      <c r="D29" s="30"/>
      <c r="E29" s="27"/>
      <c r="F29" s="25" t="str">
        <f t="shared" si="3"/>
        <v>Полдник</v>
      </c>
      <c r="G29" s="26"/>
      <c r="H29" s="26"/>
    </row>
    <row r="30" spans="2:8" ht="24.75" customHeight="1" x14ac:dyDescent="0.3">
      <c r="B30" s="28" t="s">
        <v>45</v>
      </c>
      <c r="C30" s="26" t="s">
        <v>30</v>
      </c>
      <c r="D30" s="26" t="s">
        <v>31</v>
      </c>
      <c r="E30" s="27"/>
      <c r="F30" s="28" t="str">
        <f t="shared" si="3"/>
        <v xml:space="preserve">Пирожок печеный с повидлом  </v>
      </c>
      <c r="G30" s="26" t="str">
        <f>C30</f>
        <v>60</v>
      </c>
      <c r="H30" s="26" t="str">
        <f t="shared" si="4"/>
        <v>219,4</v>
      </c>
    </row>
    <row r="31" spans="2:8" ht="24.75" customHeight="1" x14ac:dyDescent="0.3">
      <c r="B31" s="28" t="s">
        <v>32</v>
      </c>
      <c r="C31" s="26" t="s">
        <v>12</v>
      </c>
      <c r="D31" s="26" t="s">
        <v>33</v>
      </c>
      <c r="E31" s="27"/>
      <c r="F31" s="28" t="str">
        <f t="shared" si="3"/>
        <v xml:space="preserve">Чай черный с сахаром </v>
      </c>
      <c r="G31" s="26" t="str">
        <f>C31</f>
        <v>200</v>
      </c>
      <c r="H31" s="26" t="str">
        <f t="shared" si="4"/>
        <v>45,93</v>
      </c>
    </row>
    <row r="32" spans="2:8" ht="24.75" customHeight="1" x14ac:dyDescent="0.3">
      <c r="B32" s="28"/>
      <c r="C32" s="28"/>
      <c r="D32" s="26"/>
      <c r="E32" s="27"/>
      <c r="F32" s="28"/>
      <c r="G32" s="28"/>
      <c r="H32" s="26"/>
    </row>
    <row r="33" spans="2:8" ht="11.25" customHeight="1" x14ac:dyDescent="0.3">
      <c r="B33" s="3"/>
      <c r="C33" s="3"/>
      <c r="F33" s="3"/>
      <c r="G33" s="3"/>
      <c r="H33" s="6"/>
    </row>
    <row r="34" spans="2:8" s="31" customFormat="1" x14ac:dyDescent="0.3">
      <c r="B34" s="33" t="s">
        <v>2</v>
      </c>
      <c r="C34" s="33"/>
      <c r="D34" s="32"/>
      <c r="F34" s="33" t="s">
        <v>2</v>
      </c>
      <c r="G34" s="33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48</v>
      </c>
      <c r="F2" s="10"/>
      <c r="G2" s="10"/>
      <c r="H2" s="5" t="s">
        <v>48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47">
        <f>сад!C7</f>
        <v>46139</v>
      </c>
      <c r="D7" s="47"/>
      <c r="F7" s="34" t="str">
        <f>B7</f>
        <v>Неделя 4 День 1</v>
      </c>
      <c r="G7" s="47">
        <f>C7</f>
        <v>46139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15</v>
      </c>
      <c r="D9" s="52" t="s">
        <v>13</v>
      </c>
      <c r="F9" s="48" t="s">
        <v>0</v>
      </c>
      <c r="G9" s="45" t="s">
        <v>15</v>
      </c>
      <c r="H9" s="52" t="s">
        <v>13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 xml:space="preserve">Суп молочный с лапшой  </v>
      </c>
      <c r="C12" s="26" t="s">
        <v>9</v>
      </c>
      <c r="D12" s="26" t="s">
        <v>38</v>
      </c>
      <c r="E12" s="19"/>
      <c r="F12" s="20" t="str">
        <f>B12</f>
        <v xml:space="preserve">Суп молочный с лапшой  </v>
      </c>
      <c r="G12" s="18" t="str">
        <f>C12</f>
        <v>150</v>
      </c>
      <c r="H12" s="18" t="str">
        <f>D12</f>
        <v>102,76</v>
      </c>
    </row>
    <row r="13" spans="2:8" ht="24.75" customHeight="1" x14ac:dyDescent="0.3">
      <c r="B13" s="20" t="str">
        <f>сад!B13</f>
        <v>Бутерброд с сыром</v>
      </c>
      <c r="C13" s="26" t="s">
        <v>40</v>
      </c>
      <c r="D13" s="26" t="s">
        <v>21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23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18" t="s">
        <v>9</v>
      </c>
      <c r="D18" s="18" t="s">
        <v>17</v>
      </c>
      <c r="E18" s="19"/>
      <c r="F18" s="20" t="str">
        <f t="shared" si="3"/>
        <v>Сок</v>
      </c>
      <c r="G18" s="18" t="s">
        <v>9</v>
      </c>
      <c r="H18" s="18" t="str">
        <f t="shared" ref="H18:H31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Суп Салоники</v>
      </c>
      <c r="C22" s="39">
        <v>150</v>
      </c>
      <c r="D22" s="39">
        <v>159.6</v>
      </c>
      <c r="E22" s="19"/>
      <c r="F22" s="20" t="str">
        <f t="shared" si="3"/>
        <v>Суп Салоники</v>
      </c>
      <c r="G22" s="18">
        <f t="shared" ref="G22:H24" si="5">C22</f>
        <v>150</v>
      </c>
      <c r="H22" s="18">
        <f t="shared" si="5"/>
        <v>159.6</v>
      </c>
    </row>
    <row r="23" spans="2:8" ht="24.75" customHeight="1" x14ac:dyDescent="0.3">
      <c r="B23" s="20" t="str">
        <f>сад!B23</f>
        <v>Плов из мяса свинины</v>
      </c>
      <c r="C23" s="18" t="s">
        <v>10</v>
      </c>
      <c r="D23" s="18" t="s">
        <v>34</v>
      </c>
      <c r="E23" s="19"/>
      <c r="F23" s="20" t="str">
        <f t="shared" si="3"/>
        <v>Плов из мяса свинины</v>
      </c>
      <c r="G23" s="18" t="str">
        <f t="shared" si="5"/>
        <v>180</v>
      </c>
      <c r="H23" s="18" t="str">
        <f t="shared" si="5"/>
        <v>202,6</v>
      </c>
    </row>
    <row r="24" spans="2:8" ht="24.75" customHeight="1" x14ac:dyDescent="0.3">
      <c r="B24" s="20" t="str">
        <f>сад!B24</f>
        <v>Напиток клубничный</v>
      </c>
      <c r="C24" s="26" t="s">
        <v>9</v>
      </c>
      <c r="D24" s="26" t="s">
        <v>35</v>
      </c>
      <c r="E24" s="19"/>
      <c r="F24" s="20" t="str">
        <f t="shared" ref="F24" si="6">B24</f>
        <v>Напиток клубничный</v>
      </c>
      <c r="G24" s="18" t="str">
        <f t="shared" si="5"/>
        <v>150</v>
      </c>
      <c r="H24" s="18" t="str">
        <f t="shared" si="5"/>
        <v>48,7</v>
      </c>
    </row>
    <row r="25" spans="2:8" ht="24.75" customHeight="1" x14ac:dyDescent="0.3">
      <c r="B25" s="20" t="str">
        <f>сад!B25</f>
        <v>Хлеб пшеничный</v>
      </c>
      <c r="C25" s="26" t="s">
        <v>44</v>
      </c>
      <c r="D25" s="26" t="s">
        <v>46</v>
      </c>
      <c r="E25" s="19"/>
      <c r="F25" s="20" t="str">
        <f t="shared" ref="F25" si="7">B25</f>
        <v>Хлеб пшеничный</v>
      </c>
      <c r="G25" s="18" t="str">
        <f t="shared" ref="G25" si="8">C25</f>
        <v>20</v>
      </c>
      <c r="H25" s="18" t="str">
        <f t="shared" ref="H25" si="9">D25</f>
        <v>39,8</v>
      </c>
    </row>
    <row r="26" spans="2:8" ht="24.75" customHeight="1" x14ac:dyDescent="0.3">
      <c r="B26" s="20" t="str">
        <f>сад!B26</f>
        <v>Хлеб ржаной</v>
      </c>
      <c r="C26" s="26" t="s">
        <v>44</v>
      </c>
      <c r="D26" s="26" t="s">
        <v>47</v>
      </c>
      <c r="E26" s="19"/>
      <c r="F26" s="20" t="str">
        <f t="shared" ref="F26" si="10">B26</f>
        <v>Хлеб ржаной</v>
      </c>
      <c r="G26" s="18" t="str">
        <f t="shared" ref="G26" si="11">C26</f>
        <v>20</v>
      </c>
      <c r="H26" s="18" t="str">
        <f t="shared" ref="H26" si="12">D26</f>
        <v>34,8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20"/>
      <c r="C28" s="21"/>
      <c r="D28" s="21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0"/>
      <c r="D29" s="20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 xml:space="preserve">Пирожок печеный с повидлом  </v>
      </c>
      <c r="C30" s="18" t="s">
        <v>11</v>
      </c>
      <c r="D30" s="18" t="s">
        <v>36</v>
      </c>
      <c r="E30" s="19"/>
      <c r="F30" s="20" t="str">
        <f t="shared" si="3"/>
        <v xml:space="preserve">Пирожок печеный с повидлом  </v>
      </c>
      <c r="G30" s="18" t="str">
        <f t="shared" ref="G30:G31" si="13">C30</f>
        <v>50</v>
      </c>
      <c r="H30" s="18" t="str">
        <f t="shared" si="4"/>
        <v>185,65</v>
      </c>
    </row>
    <row r="31" spans="2:8" ht="24.75" customHeight="1" x14ac:dyDescent="0.3">
      <c r="B31" s="20" t="str">
        <f>сад!B31</f>
        <v xml:space="preserve">Чай черный с сахаром </v>
      </c>
      <c r="C31" s="18" t="s">
        <v>10</v>
      </c>
      <c r="D31" s="18" t="s">
        <v>18</v>
      </c>
      <c r="E31" s="19"/>
      <c r="F31" s="20" t="str">
        <f t="shared" si="3"/>
        <v xml:space="preserve">Чай черный с сахаром </v>
      </c>
      <c r="G31" s="18" t="str">
        <f t="shared" si="13"/>
        <v>180</v>
      </c>
      <c r="H31" s="18" t="str">
        <f t="shared" si="4"/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2026-04-21T10:28:30Z</dcterms:modified>
</cp:coreProperties>
</file>