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7865DF41-9E4C-4EDE-930E-A941ADFB21B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1">ясли!$A$1:$H$34</definedName>
  </definedNames>
  <calcPr calcId="191029"/>
</workbook>
</file>

<file path=xl/calcChain.xml><?xml version="1.0" encoding="utf-8"?>
<calcChain xmlns="http://schemas.openxmlformats.org/spreadsheetml/2006/main">
  <c r="F27" i="18" l="1"/>
  <c r="G27" i="18"/>
  <c r="H27" i="18"/>
  <c r="F21" i="18"/>
  <c r="G21" i="18"/>
  <c r="H21" i="18"/>
  <c r="B27" i="18"/>
  <c r="B21" i="18"/>
  <c r="F27" i="17"/>
  <c r="G27" i="17"/>
  <c r="H27" i="17"/>
  <c r="F21" i="17"/>
  <c r="G21" i="17"/>
  <c r="H21" i="17"/>
  <c r="G32" i="18"/>
  <c r="H32" i="18"/>
  <c r="B32" i="18"/>
  <c r="F32" i="18" s="1"/>
  <c r="F32" i="17"/>
  <c r="G32" i="17"/>
  <c r="H32" i="17"/>
  <c r="B12" i="18" l="1"/>
  <c r="C7" i="18"/>
  <c r="G7" i="18" s="1"/>
  <c r="G7" i="17"/>
  <c r="G18" i="18" l="1"/>
  <c r="G22" i="18"/>
  <c r="G23" i="18"/>
  <c r="G24" i="18"/>
  <c r="G25" i="18"/>
  <c r="G26" i="18"/>
  <c r="G30" i="18"/>
  <c r="G31" i="18"/>
  <c r="H31" i="18"/>
  <c r="H31" i="17"/>
  <c r="G13" i="18"/>
  <c r="G14" i="18"/>
  <c r="G12" i="18"/>
  <c r="H13" i="18"/>
  <c r="H14" i="18"/>
  <c r="G31" i="17"/>
  <c r="F13" i="17"/>
  <c r="G13" i="17"/>
  <c r="H13" i="17"/>
  <c r="F14" i="17"/>
  <c r="G14" i="17"/>
  <c r="H14" i="17"/>
  <c r="H18" i="18"/>
  <c r="H22" i="18"/>
  <c r="H23" i="18"/>
  <c r="H24" i="18"/>
  <c r="H25" i="18"/>
  <c r="H26" i="18"/>
  <c r="H30" i="18"/>
  <c r="H12" i="18"/>
  <c r="B14" i="18" l="1"/>
  <c r="F14" i="18" s="1"/>
  <c r="B13" i="18"/>
  <c r="F13" i="18" s="1"/>
  <c r="B17" i="18"/>
  <c r="F17" i="18" s="1"/>
  <c r="B18" i="18"/>
  <c r="F18" i="18" s="1"/>
  <c r="B20" i="18"/>
  <c r="F20" i="18" s="1"/>
  <c r="B22" i="18"/>
  <c r="F22" i="18" s="1"/>
  <c r="B23" i="18"/>
  <c r="F23" i="18" s="1"/>
  <c r="B24" i="18"/>
  <c r="F24" i="18" s="1"/>
  <c r="B25" i="18"/>
  <c r="F25" i="18" s="1"/>
  <c r="B26" i="18"/>
  <c r="F26" i="18" s="1"/>
  <c r="B29" i="18"/>
  <c r="F29" i="18" s="1"/>
  <c r="B30" i="18"/>
  <c r="F30" i="18" s="1"/>
  <c r="B31" i="18"/>
  <c r="F31" i="18" s="1"/>
  <c r="F12" i="18"/>
  <c r="B7" i="18"/>
  <c r="F7" i="18" s="1"/>
  <c r="F7" i="17"/>
  <c r="G30" i="17"/>
  <c r="G26" i="17"/>
  <c r="G25" i="17"/>
  <c r="G24" i="17"/>
  <c r="G23" i="17"/>
  <c r="G22" i="17"/>
  <c r="G18" i="17"/>
  <c r="G12" i="17"/>
  <c r="H18" i="17" l="1"/>
  <c r="H22" i="17"/>
  <c r="H23" i="17"/>
  <c r="H24" i="17"/>
  <c r="H25" i="17"/>
  <c r="H26" i="17"/>
  <c r="H30" i="17"/>
  <c r="H12" i="17"/>
  <c r="F17" i="17"/>
  <c r="F18" i="17"/>
  <c r="F20" i="17"/>
  <c r="F22" i="17"/>
  <c r="F23" i="17"/>
  <c r="F24" i="17"/>
  <c r="F25" i="17"/>
  <c r="F26" i="17"/>
  <c r="F29" i="17"/>
  <c r="F30" i="17"/>
  <c r="F31" i="17"/>
  <c r="F12" i="17"/>
</calcChain>
</file>

<file path=xl/sharedStrings.xml><?xml version="1.0" encoding="utf-8"?>
<sst xmlns="http://schemas.openxmlformats.org/spreadsheetml/2006/main" count="109" uniqueCount="64">
  <si>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</si>
  <si>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</si>
  <si>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</si>
  <si>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</si>
  <si>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</si>
  <si>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</si>
  <si>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</si>
  <si>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</si>
  <si>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</si>
  <si>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180</t>
  </si>
  <si>
    <t>200</t>
  </si>
  <si>
    <t>70</t>
  </si>
  <si>
    <t>150</t>
  </si>
  <si>
    <t>Калорийность блюд</t>
  </si>
  <si>
    <t xml:space="preserve">Объем порций (г.), Возраст 1,5-3 </t>
  </si>
  <si>
    <t>Объем порций (г.), Возраст 3-7</t>
  </si>
  <si>
    <t xml:space="preserve">Бутерброд с сыром  </t>
  </si>
  <si>
    <t>115</t>
  </si>
  <si>
    <t>130</t>
  </si>
  <si>
    <t>110</t>
  </si>
  <si>
    <t>132</t>
  </si>
  <si>
    <t>94,17</t>
  </si>
  <si>
    <t>Неделя 2 День 5</t>
  </si>
  <si>
    <t>118,66</t>
  </si>
  <si>
    <t>85,33</t>
  </si>
  <si>
    <t>160</t>
  </si>
  <si>
    <t>140</t>
  </si>
  <si>
    <t xml:space="preserve">Печень по-строгановски  </t>
  </si>
  <si>
    <t>154,84</t>
  </si>
  <si>
    <t>60</t>
  </si>
  <si>
    <t>132,72</t>
  </si>
  <si>
    <t>148,94</t>
  </si>
  <si>
    <t>111,16</t>
  </si>
  <si>
    <t>Напиток клубничный</t>
  </si>
  <si>
    <t xml:space="preserve">Чай с лимоном  </t>
  </si>
  <si>
    <t xml:space="preserve">Хлеб пшеничный </t>
  </si>
  <si>
    <t>20</t>
  </si>
  <si>
    <t>39,8</t>
  </si>
  <si>
    <t>35,98</t>
  </si>
  <si>
    <t>185,4</t>
  </si>
  <si>
    <t>102,76</t>
  </si>
  <si>
    <t>58,4</t>
  </si>
  <si>
    <t>48,7</t>
  </si>
  <si>
    <t>Каша манная мол. жидкая с маслом</t>
  </si>
  <si>
    <t>208,5</t>
  </si>
  <si>
    <t>40</t>
  </si>
  <si>
    <t xml:space="preserve">Чай черный с сахаром  </t>
  </si>
  <si>
    <t>45,93</t>
  </si>
  <si>
    <t>Сок</t>
  </si>
  <si>
    <t>Салат из моркови и яблок</t>
  </si>
  <si>
    <t>50</t>
  </si>
  <si>
    <t>55,9</t>
  </si>
  <si>
    <t>Рассольник Ленинградский с мясом отв. и сметаной</t>
  </si>
  <si>
    <t>190</t>
  </si>
  <si>
    <t>Пюре картофельное</t>
  </si>
  <si>
    <t>Хлеб пшеничный</t>
  </si>
  <si>
    <t>Хлеб ржаной</t>
  </si>
  <si>
    <t>34,8</t>
  </si>
  <si>
    <t xml:space="preserve">Суп молочный с лапшой  </t>
  </si>
  <si>
    <t>130,9</t>
  </si>
  <si>
    <t>41,34</t>
  </si>
  <si>
    <t>30</t>
  </si>
  <si>
    <t>33,5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</si>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</sst>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7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sz val="16"/>
      <name val="Times New Roman CYR"/>
      <charset val="204"/>
    </font>
    <font>
      <sz val="16"/>
      <name val="Times New Roman"/>
      <family val="1"/>
      <charset val="204"/>
    </font>
    <font>
      <sz val="8"/>
      <name val="Arial"/>
      <family val="2"/>
      <charset val="204"/>
    </font>
    <font>
      <sz val="15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6" fillId="0" borderId="0"/>
  </cellStyleXfs>
  <cellXfs count="35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10" fillId="0" borderId="0" xfId="0" applyFont="1"/>
    <xf numFmtId="17" fontId="7" fillId="0" borderId="1" xfId="0" applyNumberFormat="1" applyFont="1" applyBorder="1" applyAlignment="1">
      <alignment horizontal="center" wrapText="1"/>
    </xf>
    <xf numFmtId="49" fontId="11" fillId="0" borderId="0" xfId="0" applyNumberFormat="1" applyFont="1"/>
    <xf numFmtId="0" fontId="11" fillId="0" borderId="0" xfId="0" applyFont="1"/>
    <xf numFmtId="1" fontId="11" fillId="0" borderId="0" xfId="0" applyNumberFormat="1" applyFont="1" applyAlignment="1">
      <alignment horizontal="left"/>
    </xf>
    <xf numFmtId="49" fontId="12" fillId="0" borderId="1" xfId="0" applyNumberFormat="1" applyFont="1" applyBorder="1" applyAlignment="1">
      <alignment horizontal="center"/>
    </xf>
    <xf numFmtId="0" fontId="12" fillId="0" borderId="0" xfId="0" applyFont="1"/>
    <xf numFmtId="17" fontId="8" fillId="0" borderId="1" xfId="0" applyNumberFormat="1" applyFont="1" applyBorder="1" applyAlignment="1">
      <alignment horizontal="center" wrapText="1"/>
    </xf>
    <xf numFmtId="0" fontId="13" fillId="0" borderId="1" xfId="0" applyFont="1" applyBorder="1"/>
    <xf numFmtId="0" fontId="12" fillId="0" borderId="1" xfId="0" applyFont="1" applyBorder="1"/>
    <xf numFmtId="0" fontId="9" fillId="0" borderId="1" xfId="0" applyFont="1" applyBorder="1"/>
    <xf numFmtId="0" fontId="12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49" fontId="12" fillId="0" borderId="1" xfId="2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2" xr:uid="{882CDB15-3D11-4A1A-87D1-30ED4557F33F}"/>
    <cellStyle name="Обычный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2530929</xdr:colOff>
      <xdr:row>7</xdr:row>
      <xdr:rowOff>199005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7" y="399710"/>
          <a:ext cx="2530929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2476500</xdr:colOff>
      <xdr:row>7</xdr:row>
      <xdr:rowOff>199005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53350" y="392906"/>
          <a:ext cx="2476500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2489200</xdr:colOff>
      <xdr:row>7</xdr:row>
      <xdr:rowOff>254907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83381"/>
          <a:ext cx="2489200" cy="2016919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93156" y="971550"/>
          <a:ext cx="3144044" cy="190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64657" y="1111250"/>
          <a:ext cx="4078287" cy="3238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2578100</xdr:colOff>
      <xdr:row>8</xdr:row>
      <xdr:rowOff>9071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39100" y="383381"/>
          <a:ext cx="2578100" cy="2029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4.7109375" style="6" customWidth="1"/>
    <col min="5" max="5" width="8.85546875" style="1"/>
    <col min="6" max="6" width="80.140625" style="1" customWidth="1"/>
    <col min="7" max="7" width="12" style="1" customWidth="1"/>
    <col min="8" max="8" width="15.14062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63</v>
      </c>
      <c r="F2" s="6"/>
      <c r="G2" s="6"/>
      <c r="H2" s="5" t="s">
        <v>63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36.75" customHeight="1" x14ac:dyDescent="0.3">
      <c r="B7" s="25" t="s">
        <v>22</v>
      </c>
      <c r="C7" s="28">
        <v>46157</v>
      </c>
      <c r="D7" s="28"/>
      <c r="F7" s="24" t="str">
        <f>B7</f>
        <v>Неделя 2 День 5</v>
      </c>
      <c r="G7" s="28">
        <f>C7</f>
        <v>46157</v>
      </c>
      <c r="H7" s="28"/>
    </row>
    <row r="8" spans="2:8" ht="20.25" x14ac:dyDescent="0.3">
      <c r="B8" s="31" t="s">
        <v>1</v>
      </c>
      <c r="C8" s="31"/>
      <c r="D8" s="32"/>
      <c r="F8" s="31" t="s">
        <v>1</v>
      </c>
      <c r="G8" s="31"/>
      <c r="H8" s="32"/>
    </row>
    <row r="9" spans="2:8" ht="18.75" customHeight="1" x14ac:dyDescent="0.3">
      <c r="B9" s="29" t="s">
        <v>0</v>
      </c>
      <c r="C9" s="33" t="s">
        <v>15</v>
      </c>
      <c r="D9" s="33" t="s">
        <v>13</v>
      </c>
      <c r="F9" s="29" t="s">
        <v>0</v>
      </c>
      <c r="G9" s="33" t="s">
        <v>15</v>
      </c>
      <c r="H9" s="33" t="s">
        <v>13</v>
      </c>
    </row>
    <row r="10" spans="2:8" ht="37.5" customHeight="1" x14ac:dyDescent="0.3">
      <c r="B10" s="30"/>
      <c r="C10" s="34"/>
      <c r="D10" s="34"/>
      <c r="F10" s="30"/>
      <c r="G10" s="34"/>
      <c r="H10" s="34"/>
    </row>
    <row r="11" spans="2:8" ht="24.75" customHeight="1" x14ac:dyDescent="0.3">
      <c r="B11" s="9" t="s">
        <v>8</v>
      </c>
      <c r="C11" s="9"/>
      <c r="D11" s="16"/>
      <c r="E11" s="17"/>
      <c r="F11" s="9" t="s">
        <v>8</v>
      </c>
      <c r="G11" s="9"/>
      <c r="H11" s="16"/>
    </row>
    <row r="12" spans="2:8" ht="24.75" customHeight="1" x14ac:dyDescent="0.3">
      <c r="B12" s="20" t="s">
        <v>43</v>
      </c>
      <c r="C12" s="16" t="s">
        <v>25</v>
      </c>
      <c r="D12" s="16" t="s">
        <v>44</v>
      </c>
      <c r="E12" s="17"/>
      <c r="F12" s="20" t="str">
        <f>B12</f>
        <v>Каша манная мол. жидкая с маслом</v>
      </c>
      <c r="G12" s="16" t="str">
        <f>C12</f>
        <v>160</v>
      </c>
      <c r="H12" s="16" t="str">
        <f>D12</f>
        <v>208,5</v>
      </c>
    </row>
    <row r="13" spans="2:8" ht="24.75" customHeight="1" x14ac:dyDescent="0.3">
      <c r="B13" s="19" t="s">
        <v>16</v>
      </c>
      <c r="C13" s="16" t="s">
        <v>45</v>
      </c>
      <c r="D13" s="16" t="s">
        <v>17</v>
      </c>
      <c r="E13" s="17"/>
      <c r="F13" s="20" t="str">
        <f t="shared" ref="F13:F14" si="0">B13</f>
        <v xml:space="preserve">Бутерброд с сыром  </v>
      </c>
      <c r="G13" s="16" t="str">
        <f t="shared" ref="G13:G14" si="1">C13</f>
        <v>40</v>
      </c>
      <c r="H13" s="16" t="str">
        <f t="shared" ref="H13:H14" si="2">D13</f>
        <v>115</v>
      </c>
    </row>
    <row r="14" spans="2:8" ht="24.75" customHeight="1" x14ac:dyDescent="0.3">
      <c r="B14" s="19" t="s">
        <v>46</v>
      </c>
      <c r="C14" s="16" t="s">
        <v>10</v>
      </c>
      <c r="D14" s="16" t="s">
        <v>47</v>
      </c>
      <c r="E14" s="17"/>
      <c r="F14" s="20" t="str">
        <f t="shared" si="0"/>
        <v xml:space="preserve">Чай черный с сахаром  </v>
      </c>
      <c r="G14" s="16" t="str">
        <f t="shared" si="1"/>
        <v>200</v>
      </c>
      <c r="H14" s="16" t="str">
        <f t="shared" si="2"/>
        <v>45,93</v>
      </c>
    </row>
    <row r="15" spans="2:8" ht="24.75" customHeight="1" x14ac:dyDescent="0.3">
      <c r="B15" s="19"/>
      <c r="C15" s="16"/>
      <c r="D15" s="16"/>
      <c r="E15" s="17"/>
      <c r="F15" s="20"/>
      <c r="G15" s="16"/>
      <c r="H15" s="16"/>
    </row>
    <row r="16" spans="2:8" ht="24.75" customHeight="1" x14ac:dyDescent="0.3">
      <c r="B16" s="20"/>
      <c r="C16" s="16"/>
      <c r="D16" s="16"/>
      <c r="E16" s="17"/>
      <c r="F16" s="20"/>
      <c r="G16" s="16"/>
      <c r="H16" s="16"/>
    </row>
    <row r="17" spans="2:8" ht="24.75" customHeight="1" x14ac:dyDescent="0.3">
      <c r="B17" s="9" t="s">
        <v>5</v>
      </c>
      <c r="C17" s="16"/>
      <c r="D17" s="16"/>
      <c r="E17" s="17"/>
      <c r="F17" s="9" t="str">
        <f t="shared" ref="F17:F18" si="3">B17</f>
        <v>Завтрак 2</v>
      </c>
      <c r="G17" s="16"/>
      <c r="H17" s="16"/>
    </row>
    <row r="18" spans="2:8" ht="24.75" customHeight="1" x14ac:dyDescent="0.3">
      <c r="B18" s="20" t="s">
        <v>48</v>
      </c>
      <c r="C18" s="16" t="s">
        <v>9</v>
      </c>
      <c r="D18" s="16" t="s">
        <v>23</v>
      </c>
      <c r="E18" s="17"/>
      <c r="F18" s="20" t="str">
        <f t="shared" si="3"/>
        <v>Сок</v>
      </c>
      <c r="G18" s="16" t="str">
        <f t="shared" ref="G18:H18" si="4">C18</f>
        <v>180</v>
      </c>
      <c r="H18" s="16" t="str">
        <f t="shared" si="4"/>
        <v>118,66</v>
      </c>
    </row>
    <row r="19" spans="2:8" ht="24.75" customHeight="1" x14ac:dyDescent="0.3">
      <c r="B19" s="20"/>
      <c r="C19" s="16"/>
      <c r="D19" s="16"/>
      <c r="E19" s="17"/>
      <c r="F19" s="20"/>
      <c r="G19" s="16"/>
      <c r="H19" s="16"/>
    </row>
    <row r="20" spans="2:8" ht="24.75" customHeight="1" x14ac:dyDescent="0.3">
      <c r="B20" s="9" t="s">
        <v>7</v>
      </c>
      <c r="C20" s="16"/>
      <c r="D20" s="16"/>
      <c r="E20" s="17"/>
      <c r="F20" s="9" t="str">
        <f>B20</f>
        <v>Обед</v>
      </c>
      <c r="G20" s="16"/>
      <c r="H20" s="16"/>
    </row>
    <row r="21" spans="2:8" ht="24.75" customHeight="1" x14ac:dyDescent="0.3">
      <c r="B21" s="19" t="s">
        <v>49</v>
      </c>
      <c r="C21" s="16" t="s">
        <v>50</v>
      </c>
      <c r="D21" s="16" t="s">
        <v>51</v>
      </c>
      <c r="E21" s="17"/>
      <c r="F21" s="20" t="str">
        <f t="shared" ref="F21" si="5">B21</f>
        <v>Салат из моркови и яблок</v>
      </c>
      <c r="G21" s="16" t="str">
        <f t="shared" ref="G21" si="6">C21</f>
        <v>50</v>
      </c>
      <c r="H21" s="16" t="str">
        <f t="shared" ref="H21" si="7">D21</f>
        <v>55,9</v>
      </c>
    </row>
    <row r="22" spans="2:8" ht="24.75" customHeight="1" x14ac:dyDescent="0.3">
      <c r="B22" s="19" t="s">
        <v>52</v>
      </c>
      <c r="C22" s="16" t="s">
        <v>53</v>
      </c>
      <c r="D22" s="16" t="s">
        <v>20</v>
      </c>
      <c r="E22" s="17"/>
      <c r="F22" s="20" t="str">
        <f t="shared" ref="F22:H26" si="8">B22</f>
        <v>Рассольник Ленинградский с мясом отв. и сметаной</v>
      </c>
      <c r="G22" s="16" t="str">
        <f t="shared" si="8"/>
        <v>190</v>
      </c>
      <c r="H22" s="16" t="str">
        <f t="shared" si="8"/>
        <v>132</v>
      </c>
    </row>
    <row r="23" spans="2:8" ht="24.75" customHeight="1" x14ac:dyDescent="0.3">
      <c r="B23" s="19" t="s">
        <v>27</v>
      </c>
      <c r="C23" s="16" t="s">
        <v>11</v>
      </c>
      <c r="D23" s="16" t="s">
        <v>28</v>
      </c>
      <c r="E23" s="17"/>
      <c r="F23" s="20" t="str">
        <f t="shared" si="8"/>
        <v xml:space="preserve">Печень по-строгановски  </v>
      </c>
      <c r="G23" s="16" t="str">
        <f t="shared" si="8"/>
        <v>70</v>
      </c>
      <c r="H23" s="16" t="str">
        <f t="shared" si="8"/>
        <v>154,84</v>
      </c>
    </row>
    <row r="24" spans="2:8" ht="24.75" customHeight="1" x14ac:dyDescent="0.3">
      <c r="B24" s="19" t="s">
        <v>54</v>
      </c>
      <c r="C24" s="16" t="s">
        <v>18</v>
      </c>
      <c r="D24" s="16" t="s">
        <v>31</v>
      </c>
      <c r="E24" s="17"/>
      <c r="F24" s="22" t="str">
        <f t="shared" si="8"/>
        <v>Пюре картофельное</v>
      </c>
      <c r="G24" s="16" t="str">
        <f t="shared" si="8"/>
        <v>130</v>
      </c>
      <c r="H24" s="16" t="str">
        <f t="shared" si="8"/>
        <v>148,94</v>
      </c>
    </row>
    <row r="25" spans="2:8" ht="24.95" customHeight="1" x14ac:dyDescent="0.3">
      <c r="B25" s="19" t="s">
        <v>33</v>
      </c>
      <c r="C25" s="16" t="s">
        <v>9</v>
      </c>
      <c r="D25" s="16" t="s">
        <v>41</v>
      </c>
      <c r="E25" s="17"/>
      <c r="F25" s="20" t="str">
        <f t="shared" si="8"/>
        <v>Напиток клубничный</v>
      </c>
      <c r="G25" s="16" t="str">
        <f t="shared" si="8"/>
        <v>180</v>
      </c>
      <c r="H25" s="16" t="str">
        <f t="shared" si="8"/>
        <v>58,4</v>
      </c>
    </row>
    <row r="26" spans="2:8" ht="24.75" customHeight="1" x14ac:dyDescent="0.3">
      <c r="B26" s="20" t="s">
        <v>55</v>
      </c>
      <c r="C26" s="16" t="s">
        <v>36</v>
      </c>
      <c r="D26" s="16" t="s">
        <v>37</v>
      </c>
      <c r="E26" s="17"/>
      <c r="F26" s="20" t="str">
        <f t="shared" si="8"/>
        <v>Хлеб пшеничный</v>
      </c>
      <c r="G26" s="16" t="str">
        <f t="shared" si="8"/>
        <v>20</v>
      </c>
      <c r="H26" s="16" t="str">
        <f t="shared" si="8"/>
        <v>39,8</v>
      </c>
    </row>
    <row r="27" spans="2:8" ht="24.75" customHeight="1" x14ac:dyDescent="0.3">
      <c r="B27" s="20" t="s">
        <v>56</v>
      </c>
      <c r="C27" s="16" t="s">
        <v>36</v>
      </c>
      <c r="D27" s="16" t="s">
        <v>57</v>
      </c>
      <c r="E27" s="17"/>
      <c r="F27" s="20" t="str">
        <f t="shared" ref="F27" si="9">B27</f>
        <v>Хлеб ржаной</v>
      </c>
      <c r="G27" s="16" t="str">
        <f t="shared" ref="G27" si="10">C27</f>
        <v>20</v>
      </c>
      <c r="H27" s="16" t="str">
        <f t="shared" ref="H27" si="11">D27</f>
        <v>34,8</v>
      </c>
    </row>
    <row r="28" spans="2:8" ht="24.75" customHeight="1" x14ac:dyDescent="0.3">
      <c r="B28" s="20"/>
      <c r="C28" s="16"/>
      <c r="D28" s="16"/>
      <c r="E28" s="17"/>
      <c r="F28" s="20"/>
      <c r="G28" s="16"/>
      <c r="H28" s="16"/>
    </row>
    <row r="29" spans="2:8" ht="24.75" customHeight="1" x14ac:dyDescent="0.3">
      <c r="B29" s="9" t="s">
        <v>6</v>
      </c>
      <c r="C29" s="18"/>
      <c r="D29" s="18"/>
      <c r="E29" s="17"/>
      <c r="F29" s="9" t="str">
        <f>B29</f>
        <v>Полдник</v>
      </c>
      <c r="G29" s="16"/>
      <c r="H29" s="16"/>
    </row>
    <row r="30" spans="2:8" ht="24.75" customHeight="1" x14ac:dyDescent="0.3">
      <c r="B30" s="20" t="s">
        <v>58</v>
      </c>
      <c r="C30" s="16" t="s">
        <v>9</v>
      </c>
      <c r="D30" s="16" t="s">
        <v>39</v>
      </c>
      <c r="E30" s="17"/>
      <c r="F30" s="20" t="str">
        <f>B30</f>
        <v xml:space="preserve">Суп молочный с лапшой  </v>
      </c>
      <c r="G30" s="16" t="str">
        <f t="shared" ref="G30:H31" si="12">C30</f>
        <v>180</v>
      </c>
      <c r="H30" s="16" t="str">
        <f t="shared" si="12"/>
        <v>185,4</v>
      </c>
    </row>
    <row r="31" spans="2:8" ht="24.75" customHeight="1" x14ac:dyDescent="0.3">
      <c r="B31" s="19" t="s">
        <v>34</v>
      </c>
      <c r="C31" s="16" t="s">
        <v>10</v>
      </c>
      <c r="D31" s="27">
        <v>39.979999999999997</v>
      </c>
      <c r="E31" s="17"/>
      <c r="F31" s="20" t="str">
        <f>B31</f>
        <v xml:space="preserve">Чай с лимоном  </v>
      </c>
      <c r="G31" s="16" t="str">
        <f t="shared" si="12"/>
        <v>200</v>
      </c>
      <c r="H31" s="16">
        <f t="shared" si="12"/>
        <v>39.979999999999997</v>
      </c>
    </row>
    <row r="32" spans="2:8" ht="24.75" customHeight="1" x14ac:dyDescent="0.3">
      <c r="B32" s="19" t="s">
        <v>35</v>
      </c>
      <c r="C32" s="16" t="s">
        <v>36</v>
      </c>
      <c r="D32" s="16" t="s">
        <v>37</v>
      </c>
      <c r="E32" s="17"/>
      <c r="F32" s="20" t="str">
        <f>B32</f>
        <v xml:space="preserve">Хлеб пшеничный </v>
      </c>
      <c r="G32" s="16" t="str">
        <f t="shared" ref="G32" si="13">C32</f>
        <v>20</v>
      </c>
      <c r="H32" s="16" t="str">
        <f t="shared" ref="H32" si="14">D32</f>
        <v>39,8</v>
      </c>
    </row>
    <row r="33" spans="2:8" ht="11.25" customHeight="1" x14ac:dyDescent="0.3">
      <c r="B33" s="3"/>
      <c r="C33" s="3"/>
      <c r="F33" s="3"/>
      <c r="G33" s="3"/>
      <c r="H33" s="6"/>
    </row>
    <row r="34" spans="2:8" s="14" customFormat="1" x14ac:dyDescent="0.3">
      <c r="B34" s="15" t="s">
        <v>2</v>
      </c>
      <c r="C34" s="15"/>
      <c r="D34" s="13"/>
      <c r="F34" s="15" t="s">
        <v>2</v>
      </c>
      <c r="G34" s="15"/>
      <c r="H34" s="13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  <c r="F36" s="2"/>
      <c r="G36" s="2"/>
      <c r="H36" s="6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4" type="noConversion"/>
  <printOptions horizontalCentered="1"/>
  <pageMargins left="0.39370078740157483" right="0.39370078740157483" top="0.47244094488188981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5"/>
  <sheetViews>
    <sheetView view="pageBreakPreview" zoomScale="70" zoomScaleSheetLayoutView="70" workbookViewId="0">
      <selection activeCell="H2" sqref="H2"/>
    </sheetView>
  </sheetViews>
  <sheetFormatPr defaultRowHeight="12.75" x14ac:dyDescent="0.2"/>
  <cols>
    <col min="1" max="1" width="1.5703125" customWidth="1"/>
    <col min="2" max="2" width="80.7109375" customWidth="1"/>
    <col min="3" max="3" width="12.7109375" customWidth="1"/>
    <col min="4" max="4" width="15.140625" customWidth="1"/>
    <col min="6" max="6" width="80.7109375" customWidth="1"/>
    <col min="7" max="7" width="12.5703125" customWidth="1"/>
    <col min="8" max="8" width="15.28515625" customWidth="1"/>
  </cols>
  <sheetData>
    <row r="1" spans="2:8" ht="18.75" x14ac:dyDescent="0.3">
      <c r="B1" s="1" t="s">
        <v>3</v>
      </c>
      <c r="C1" s="1"/>
      <c r="D1" s="6"/>
      <c r="F1" s="1" t="s">
        <v>3</v>
      </c>
      <c r="G1" s="1"/>
      <c r="H1" s="6"/>
    </row>
    <row r="2" spans="2:8" ht="18.75" x14ac:dyDescent="0.3">
      <c r="B2" s="6"/>
      <c r="C2" s="6"/>
      <c r="D2" s="5" t="s">
        <v>63</v>
      </c>
      <c r="F2" s="6"/>
      <c r="G2" s="6"/>
      <c r="H2" s="5" t="s">
        <v>63</v>
      </c>
    </row>
    <row r="3" spans="2:8" ht="19.5" customHeight="1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B4" s="1"/>
      <c r="C4" s="1"/>
      <c r="D4" s="7"/>
      <c r="F4" s="1"/>
      <c r="G4" s="1"/>
      <c r="H4" s="7"/>
    </row>
    <row r="5" spans="2:8" ht="23.25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D6" s="6"/>
      <c r="F6" s="8"/>
      <c r="G6" s="8"/>
      <c r="H6" s="6"/>
    </row>
    <row r="7" spans="2:8" ht="36.75" customHeight="1" x14ac:dyDescent="0.3">
      <c r="B7" s="24" t="str">
        <f>сад!B7</f>
        <v>Неделя 2 День 5</v>
      </c>
      <c r="C7" s="28">
        <f>сад!C7</f>
        <v>46157</v>
      </c>
      <c r="D7" s="28"/>
      <c r="F7" s="24" t="str">
        <f>B7</f>
        <v>Неделя 2 День 5</v>
      </c>
      <c r="G7" s="28">
        <f>C7</f>
        <v>46157</v>
      </c>
      <c r="H7" s="28"/>
    </row>
    <row r="8" spans="2:8" ht="20.25" customHeight="1" x14ac:dyDescent="0.3">
      <c r="B8" s="31" t="s">
        <v>1</v>
      </c>
      <c r="C8" s="31"/>
      <c r="D8" s="32"/>
      <c r="F8" s="31" t="s">
        <v>1</v>
      </c>
      <c r="G8" s="31"/>
      <c r="H8" s="32"/>
    </row>
    <row r="9" spans="2:8" ht="19.5" customHeight="1" x14ac:dyDescent="0.2">
      <c r="B9" s="29" t="s">
        <v>0</v>
      </c>
      <c r="C9" s="33" t="s">
        <v>14</v>
      </c>
      <c r="D9" s="33" t="s">
        <v>13</v>
      </c>
      <c r="F9" s="29" t="s">
        <v>0</v>
      </c>
      <c r="G9" s="33" t="s">
        <v>14</v>
      </c>
      <c r="H9" s="33" t="s">
        <v>13</v>
      </c>
    </row>
    <row r="10" spans="2:8" ht="37.5" customHeight="1" x14ac:dyDescent="0.2">
      <c r="B10" s="30"/>
      <c r="C10" s="34"/>
      <c r="D10" s="34"/>
      <c r="F10" s="30"/>
      <c r="G10" s="34"/>
      <c r="H10" s="34"/>
    </row>
    <row r="11" spans="2:8" ht="24.75" customHeight="1" x14ac:dyDescent="0.3">
      <c r="B11" s="9" t="s">
        <v>8</v>
      </c>
      <c r="C11" s="9"/>
      <c r="D11" s="10"/>
      <c r="E11" s="11"/>
      <c r="F11" s="9" t="s">
        <v>8</v>
      </c>
      <c r="G11" s="9"/>
      <c r="H11" s="10"/>
    </row>
    <row r="12" spans="2:8" ht="24.75" customHeight="1" x14ac:dyDescent="0.3">
      <c r="B12" s="21" t="str">
        <f>сад!B12</f>
        <v>Каша манная мол. жидкая с маслом</v>
      </c>
      <c r="C12" s="26" t="s">
        <v>26</v>
      </c>
      <c r="D12" s="26" t="s">
        <v>59</v>
      </c>
      <c r="E12" s="11"/>
      <c r="F12" s="21" t="str">
        <f>B12</f>
        <v>Каша манная мол. жидкая с маслом</v>
      </c>
      <c r="G12" s="10" t="str">
        <f>C12</f>
        <v>140</v>
      </c>
      <c r="H12" s="10" t="str">
        <f>D12</f>
        <v>130,9</v>
      </c>
    </row>
    <row r="13" spans="2:8" ht="24.75" customHeight="1" x14ac:dyDescent="0.3">
      <c r="B13" s="21" t="str">
        <f>сад!B13</f>
        <v xml:space="preserve">Бутерброд с сыром  </v>
      </c>
      <c r="C13" s="10" t="s">
        <v>45</v>
      </c>
      <c r="D13" s="10" t="s">
        <v>17</v>
      </c>
      <c r="E13" s="11"/>
      <c r="F13" s="21" t="str">
        <f t="shared" ref="F13:F14" si="0">B13</f>
        <v xml:space="preserve">Бутерброд с сыром  </v>
      </c>
      <c r="G13" s="10" t="str">
        <f t="shared" ref="G13:G14" si="1">C13</f>
        <v>40</v>
      </c>
      <c r="H13" s="10" t="str">
        <f t="shared" ref="H13:H14" si="2">D13</f>
        <v>115</v>
      </c>
    </row>
    <row r="14" spans="2:8" ht="24.75" customHeight="1" x14ac:dyDescent="0.3">
      <c r="B14" s="21" t="str">
        <f>сад!B14</f>
        <v xml:space="preserve">Чай черный с сахаром  </v>
      </c>
      <c r="C14" s="10" t="s">
        <v>9</v>
      </c>
      <c r="D14" s="10" t="s">
        <v>60</v>
      </c>
      <c r="E14" s="11"/>
      <c r="F14" s="21" t="str">
        <f t="shared" si="0"/>
        <v xml:space="preserve">Чай черный с сахаром  </v>
      </c>
      <c r="G14" s="10" t="str">
        <f t="shared" si="1"/>
        <v>180</v>
      </c>
      <c r="H14" s="10" t="str">
        <f t="shared" si="2"/>
        <v>41,34</v>
      </c>
    </row>
    <row r="15" spans="2:8" ht="24.75" customHeight="1" x14ac:dyDescent="0.3">
      <c r="B15" s="21"/>
      <c r="C15" s="10"/>
      <c r="D15" s="10"/>
      <c r="E15" s="11"/>
      <c r="F15" s="21"/>
      <c r="G15" s="10"/>
      <c r="H15" s="10"/>
    </row>
    <row r="16" spans="2:8" ht="24.75" customHeight="1" x14ac:dyDescent="0.3">
      <c r="B16" s="21"/>
      <c r="C16" s="10"/>
      <c r="D16" s="10"/>
      <c r="E16" s="11"/>
      <c r="F16" s="21"/>
      <c r="G16" s="10"/>
      <c r="H16" s="10"/>
    </row>
    <row r="17" spans="2:8" ht="24.75" customHeight="1" x14ac:dyDescent="0.3">
      <c r="B17" s="9" t="str">
        <f>сад!B17</f>
        <v>Завтрак 2</v>
      </c>
      <c r="C17" s="10"/>
      <c r="D17" s="10"/>
      <c r="E17" s="11"/>
      <c r="F17" s="9" t="str">
        <f>B17</f>
        <v>Завтрак 2</v>
      </c>
      <c r="G17" s="10"/>
      <c r="H17" s="10"/>
    </row>
    <row r="18" spans="2:8" ht="24.75" customHeight="1" x14ac:dyDescent="0.3">
      <c r="B18" s="21" t="str">
        <f>сад!B18</f>
        <v>Сок</v>
      </c>
      <c r="C18" s="10" t="s">
        <v>12</v>
      </c>
      <c r="D18" s="10" t="s">
        <v>24</v>
      </c>
      <c r="E18" s="11"/>
      <c r="F18" s="21" t="str">
        <f>B18</f>
        <v>Сок</v>
      </c>
      <c r="G18" s="10" t="str">
        <f>C18</f>
        <v>150</v>
      </c>
      <c r="H18" s="10" t="str">
        <f>D18</f>
        <v>85,33</v>
      </c>
    </row>
    <row r="19" spans="2:8" ht="24.75" customHeight="1" x14ac:dyDescent="0.3">
      <c r="B19" s="21"/>
      <c r="C19" s="10"/>
      <c r="D19" s="10"/>
      <c r="E19" s="11"/>
      <c r="F19" s="21"/>
      <c r="G19" s="10"/>
      <c r="H19" s="10"/>
    </row>
    <row r="20" spans="2:8" ht="24.75" customHeight="1" x14ac:dyDescent="0.3">
      <c r="B20" s="9" t="str">
        <f>сад!B20</f>
        <v>Обед</v>
      </c>
      <c r="C20" s="10"/>
      <c r="D20" s="10"/>
      <c r="E20" s="11"/>
      <c r="F20" s="9" t="str">
        <f>B20</f>
        <v>Обед</v>
      </c>
      <c r="G20" s="10"/>
      <c r="H20" s="10"/>
    </row>
    <row r="21" spans="2:8" ht="24.75" customHeight="1" x14ac:dyDescent="0.3">
      <c r="B21" s="21" t="str">
        <f>сад!B21</f>
        <v>Салат из моркови и яблок</v>
      </c>
      <c r="C21" s="10" t="s">
        <v>61</v>
      </c>
      <c r="D21" s="10" t="s">
        <v>62</v>
      </c>
      <c r="E21" s="11"/>
      <c r="F21" s="21" t="str">
        <f t="shared" ref="F21" si="3">B21</f>
        <v>Салат из моркови и яблок</v>
      </c>
      <c r="G21" s="10" t="str">
        <f t="shared" ref="G21" si="4">C21</f>
        <v>30</v>
      </c>
      <c r="H21" s="10" t="str">
        <f t="shared" ref="H21" si="5">D21</f>
        <v>33,5</v>
      </c>
    </row>
    <row r="22" spans="2:8" ht="24.75" customHeight="1" x14ac:dyDescent="0.3">
      <c r="B22" s="21" t="str">
        <f>сад!B22</f>
        <v>Рассольник Ленинградский с мясом отв. и сметаной</v>
      </c>
      <c r="C22" s="10" t="s">
        <v>25</v>
      </c>
      <c r="D22" s="10" t="s">
        <v>21</v>
      </c>
      <c r="E22" s="11"/>
      <c r="F22" s="21" t="str">
        <f t="shared" ref="F22:H26" si="6">B22</f>
        <v>Рассольник Ленинградский с мясом отв. и сметаной</v>
      </c>
      <c r="G22" s="10" t="str">
        <f t="shared" si="6"/>
        <v>160</v>
      </c>
      <c r="H22" s="10" t="str">
        <f t="shared" si="6"/>
        <v>94,17</v>
      </c>
    </row>
    <row r="23" spans="2:8" ht="24.75" customHeight="1" x14ac:dyDescent="0.3">
      <c r="B23" s="21" t="str">
        <f>сад!B23</f>
        <v xml:space="preserve">Печень по-строгановски  </v>
      </c>
      <c r="C23" s="16" t="s">
        <v>29</v>
      </c>
      <c r="D23" s="16" t="s">
        <v>30</v>
      </c>
      <c r="E23" s="11"/>
      <c r="F23" s="21" t="str">
        <f t="shared" si="6"/>
        <v xml:space="preserve">Печень по-строгановски  </v>
      </c>
      <c r="G23" s="10" t="str">
        <f t="shared" si="6"/>
        <v>60</v>
      </c>
      <c r="H23" s="10" t="str">
        <f t="shared" si="6"/>
        <v>132,72</v>
      </c>
    </row>
    <row r="24" spans="2:8" ht="24.75" customHeight="1" x14ac:dyDescent="0.3">
      <c r="B24" s="21" t="str">
        <f>сад!B24</f>
        <v>Пюре картофельное</v>
      </c>
      <c r="C24" s="10" t="s">
        <v>19</v>
      </c>
      <c r="D24" s="10" t="s">
        <v>32</v>
      </c>
      <c r="E24" s="11"/>
      <c r="F24" s="23" t="str">
        <f t="shared" si="6"/>
        <v>Пюре картофельное</v>
      </c>
      <c r="G24" s="10" t="str">
        <f t="shared" si="6"/>
        <v>110</v>
      </c>
      <c r="H24" s="10" t="str">
        <f t="shared" si="6"/>
        <v>111,16</v>
      </c>
    </row>
    <row r="25" spans="2:8" ht="24.95" customHeight="1" x14ac:dyDescent="0.3">
      <c r="B25" s="21" t="str">
        <f>сад!B25</f>
        <v>Напиток клубничный</v>
      </c>
      <c r="C25" s="10" t="s">
        <v>12</v>
      </c>
      <c r="D25" s="10" t="s">
        <v>42</v>
      </c>
      <c r="E25" s="11"/>
      <c r="F25" s="21" t="str">
        <f t="shared" si="6"/>
        <v>Напиток клубничный</v>
      </c>
      <c r="G25" s="10" t="str">
        <f t="shared" si="6"/>
        <v>150</v>
      </c>
      <c r="H25" s="10" t="str">
        <f t="shared" si="6"/>
        <v>48,7</v>
      </c>
    </row>
    <row r="26" spans="2:8" ht="24.75" customHeight="1" x14ac:dyDescent="0.3">
      <c r="B26" s="21" t="str">
        <f>сад!B26</f>
        <v>Хлеб пшеничный</v>
      </c>
      <c r="C26" s="16" t="s">
        <v>36</v>
      </c>
      <c r="D26" s="16" t="s">
        <v>37</v>
      </c>
      <c r="E26" s="11"/>
      <c r="F26" s="21" t="str">
        <f t="shared" si="6"/>
        <v>Хлеб пшеничный</v>
      </c>
      <c r="G26" s="10" t="str">
        <f t="shared" si="6"/>
        <v>20</v>
      </c>
      <c r="H26" s="10" t="str">
        <f t="shared" si="6"/>
        <v>39,8</v>
      </c>
    </row>
    <row r="27" spans="2:8" ht="24.75" customHeight="1" x14ac:dyDescent="0.3">
      <c r="B27" s="21" t="str">
        <f>сад!B27</f>
        <v>Хлеб ржаной</v>
      </c>
      <c r="C27" s="16" t="s">
        <v>36</v>
      </c>
      <c r="D27" s="16" t="s">
        <v>57</v>
      </c>
      <c r="E27" s="11"/>
      <c r="F27" s="21" t="str">
        <f t="shared" ref="F27" si="7">B27</f>
        <v>Хлеб ржаной</v>
      </c>
      <c r="G27" s="10" t="str">
        <f t="shared" ref="G27" si="8">C27</f>
        <v>20</v>
      </c>
      <c r="H27" s="10" t="str">
        <f t="shared" ref="H27" si="9">D27</f>
        <v>34,8</v>
      </c>
    </row>
    <row r="28" spans="2:8" ht="24.75" customHeight="1" x14ac:dyDescent="0.3">
      <c r="B28" s="21"/>
      <c r="C28" s="10"/>
      <c r="D28" s="10"/>
      <c r="E28" s="11"/>
      <c r="F28" s="21"/>
      <c r="G28" s="10"/>
      <c r="H28" s="10"/>
    </row>
    <row r="29" spans="2:8" ht="24.75" customHeight="1" x14ac:dyDescent="0.3">
      <c r="B29" s="9" t="str">
        <f>сад!B29</f>
        <v>Полдник</v>
      </c>
      <c r="C29" s="12"/>
      <c r="D29" s="12"/>
      <c r="E29" s="11"/>
      <c r="F29" s="9" t="str">
        <f>B29</f>
        <v>Полдник</v>
      </c>
      <c r="G29" s="10"/>
      <c r="H29" s="10"/>
    </row>
    <row r="30" spans="2:8" ht="24.75" customHeight="1" x14ac:dyDescent="0.3">
      <c r="B30" s="21" t="str">
        <f>сад!B30</f>
        <v xml:space="preserve">Суп молочный с лапшой  </v>
      </c>
      <c r="C30" s="26" t="s">
        <v>12</v>
      </c>
      <c r="D30" s="26" t="s">
        <v>40</v>
      </c>
      <c r="E30" s="11"/>
      <c r="F30" s="21" t="str">
        <f>B30</f>
        <v xml:space="preserve">Суп молочный с лапшой  </v>
      </c>
      <c r="G30" s="10" t="str">
        <f t="shared" ref="G30:H31" si="10">C30</f>
        <v>150</v>
      </c>
      <c r="H30" s="10" t="str">
        <f t="shared" si="10"/>
        <v>102,76</v>
      </c>
    </row>
    <row r="31" spans="2:8" ht="24.75" customHeight="1" x14ac:dyDescent="0.3">
      <c r="B31" s="21" t="str">
        <f>сад!B31</f>
        <v xml:space="preserve">Чай с лимоном  </v>
      </c>
      <c r="C31" s="16" t="s">
        <v>9</v>
      </c>
      <c r="D31" s="16" t="s">
        <v>38</v>
      </c>
      <c r="E31" s="11"/>
      <c r="F31" s="21" t="str">
        <f>B31</f>
        <v xml:space="preserve">Чай с лимоном  </v>
      </c>
      <c r="G31" s="10" t="str">
        <f t="shared" si="10"/>
        <v>180</v>
      </c>
      <c r="H31" s="10" t="str">
        <f t="shared" si="10"/>
        <v>35,98</v>
      </c>
    </row>
    <row r="32" spans="2:8" ht="24.75" customHeight="1" x14ac:dyDescent="0.3">
      <c r="B32" s="21" t="str">
        <f>сад!B32</f>
        <v xml:space="preserve">Хлеб пшеничный </v>
      </c>
      <c r="C32" s="16" t="s">
        <v>36</v>
      </c>
      <c r="D32" s="16" t="s">
        <v>37</v>
      </c>
      <c r="E32" s="11"/>
      <c r="F32" s="21" t="str">
        <f>B32</f>
        <v xml:space="preserve">Хлеб пшеничный </v>
      </c>
      <c r="G32" s="10" t="str">
        <f t="shared" ref="G32" si="11">C32</f>
        <v>20</v>
      </c>
      <c r="H32" s="10" t="str">
        <f t="shared" ref="H32" si="12">D32</f>
        <v>39,8</v>
      </c>
    </row>
    <row r="33" spans="2:8" ht="12" customHeight="1" x14ac:dyDescent="0.3">
      <c r="B33" s="3"/>
      <c r="C33" s="3"/>
      <c r="D33" s="6"/>
      <c r="F33" s="3"/>
      <c r="G33" s="3"/>
      <c r="H33" s="6"/>
    </row>
    <row r="34" spans="2:8" s="14" customFormat="1" ht="18.75" x14ac:dyDescent="0.3">
      <c r="B34" s="15" t="s">
        <v>2</v>
      </c>
      <c r="C34" s="15"/>
      <c r="D34" s="13"/>
      <c r="F34" s="15" t="s">
        <v>2</v>
      </c>
      <c r="G34" s="15"/>
      <c r="H34" s="13"/>
    </row>
    <row r="35" spans="2:8" ht="18.75" x14ac:dyDescent="0.3">
      <c r="B35" s="2"/>
      <c r="C35" s="2"/>
      <c r="D35" s="6"/>
    </row>
  </sheetData>
  <mergeCells count="10">
    <mergeCell ref="C7:D7"/>
    <mergeCell ref="G7:H7"/>
    <mergeCell ref="F8:H8"/>
    <mergeCell ref="F9:F10"/>
    <mergeCell ref="G9:G10"/>
    <mergeCell ref="H9:H10"/>
    <mergeCell ref="B8:D8"/>
    <mergeCell ref="B9:B10"/>
    <mergeCell ref="D9:D10"/>
    <mergeCell ref="C9:C10"/>
  </mergeCells>
  <phoneticPr fontId="14" type="noConversion"/>
  <printOptions horizontalCentered="1"/>
  <pageMargins left="0.39370078740157483" right="0.39370078740157483" top="0.47244094488188981" bottom="0.35433070866141736" header="0.31496062992125984" footer="0.31496062992125984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ясли!Область_печати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2023-06-01T03:27:13Z</cp:lastPrinted>
  <dcterms:created xsi:type="dcterms:W3CDTF">1996-10-08T23:32:33Z</dcterms:created>
  <dcterms:modified xsi:type="dcterms:W3CDTF">2026-05-06T10:45:11Z</dcterms:modified>
</cp:coreProperties>
</file>