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етские сады Ревда\Коридорное\Коридорное для дс № 34,39,46,50\"/>
    </mc:Choice>
  </mc:AlternateContent>
  <xr:revisionPtr revIDLastSave="0" documentId="13_ncr:1_{4827C6A4-48AA-474B-BD0A-9CCE598BE73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сад" sheetId="17" r:id="rId1"/>
    <sheet name="ясли" sheetId="18" r:id="rId2"/>
  </sheets>
  <calcPr calcId="191029"/>
</workbook>
</file>

<file path=xl/calcChain.xml><?xml version="1.0" encoding="utf-8"?>
<calcChain xmlns="http://schemas.openxmlformats.org/spreadsheetml/2006/main">
  <c r="F27" i="18" l="1"/>
  <c r="G27" i="18"/>
  <c r="H27" i="18"/>
  <c r="B27" i="18"/>
  <c r="F27" i="17"/>
  <c r="G27" i="17"/>
  <c r="H27" i="17"/>
  <c r="G26" i="18" l="1"/>
  <c r="H26" i="18"/>
  <c r="B26" i="18"/>
  <c r="F26" i="18" s="1"/>
  <c r="F26" i="17"/>
  <c r="G26" i="17"/>
  <c r="H26" i="17"/>
  <c r="B30" i="18" l="1"/>
  <c r="F30" i="18" s="1"/>
  <c r="F30" i="17"/>
  <c r="G30" i="17"/>
  <c r="H30" i="17"/>
  <c r="G30" i="18"/>
  <c r="H30" i="18"/>
  <c r="C7" i="18" l="1"/>
  <c r="G7" i="18" s="1"/>
  <c r="G7" i="17"/>
  <c r="G13" i="18" l="1"/>
  <c r="H13" i="18"/>
  <c r="G14" i="18"/>
  <c r="H14" i="18"/>
  <c r="F13" i="17"/>
  <c r="G13" i="17"/>
  <c r="H13" i="17"/>
  <c r="F14" i="17"/>
  <c r="G14" i="17"/>
  <c r="H14" i="17"/>
  <c r="H18" i="18"/>
  <c r="H22" i="18"/>
  <c r="H23" i="18"/>
  <c r="H24" i="18"/>
  <c r="H25" i="18"/>
  <c r="H31" i="18"/>
  <c r="H12" i="18"/>
  <c r="B7" i="18"/>
  <c r="F7" i="18" s="1"/>
  <c r="F7" i="17"/>
  <c r="G31" i="18"/>
  <c r="G25" i="18"/>
  <c r="G24" i="18"/>
  <c r="G23" i="18"/>
  <c r="G22" i="18"/>
  <c r="G18" i="18"/>
  <c r="G12" i="18"/>
  <c r="G31" i="17"/>
  <c r="G25" i="17"/>
  <c r="G24" i="17"/>
  <c r="G23" i="17"/>
  <c r="G22" i="17"/>
  <c r="G18" i="17"/>
  <c r="G12" i="17"/>
  <c r="B14" i="18"/>
  <c r="F14" i="18" s="1"/>
  <c r="B13" i="18"/>
  <c r="F13" i="18" s="1"/>
  <c r="B17" i="18"/>
  <c r="F17" i="18" s="1"/>
  <c r="B18" i="18"/>
  <c r="F18" i="18" s="1"/>
  <c r="B21" i="18"/>
  <c r="F21" i="18" s="1"/>
  <c r="B22" i="18"/>
  <c r="F22" i="18" s="1"/>
  <c r="B23" i="18"/>
  <c r="F23" i="18" s="1"/>
  <c r="B24" i="18"/>
  <c r="F24" i="18" s="1"/>
  <c r="B25" i="18"/>
  <c r="F25" i="18" s="1"/>
  <c r="B29" i="18"/>
  <c r="F29" i="18" s="1"/>
  <c r="B31" i="18"/>
  <c r="F31" i="18" s="1"/>
  <c r="B12" i="18"/>
  <c r="F12" i="18" s="1"/>
  <c r="H18" i="17"/>
  <c r="H22" i="17"/>
  <c r="H23" i="17"/>
  <c r="H24" i="17"/>
  <c r="H25" i="17"/>
  <c r="H31" i="17"/>
  <c r="H12" i="17"/>
  <c r="F17" i="17"/>
  <c r="F18" i="17"/>
  <c r="F21" i="17"/>
  <c r="F22" i="17"/>
  <c r="F23" i="17"/>
  <c r="F24" i="17"/>
  <c r="F25" i="17"/>
  <c r="F29" i="17"/>
  <c r="F31" i="17"/>
  <c r="F12" i="17"/>
</calcChain>
</file>

<file path=xl/sharedStrings.xml><?xml version="1.0" encoding="utf-8"?>
<sst xmlns="http://schemas.openxmlformats.org/spreadsheetml/2006/main" count="100" uniqueCount="58">
  <si>
    <t>Наименование блюда</t>
  </si>
  <si>
    <t>Приятного аппетита!</t>
  </si>
  <si>
    <t xml:space="preserve">Зав.производством _______________________ </t>
  </si>
  <si>
    <t>ИП Ефремова О.В.</t>
  </si>
  <si>
    <t>Детский сад №_____</t>
  </si>
  <si>
    <t>Завтрак 2</t>
  </si>
  <si>
    <t>Полдник</t>
  </si>
  <si>
    <t>Обед</t>
  </si>
  <si>
    <t>Завтрак</t>
  </si>
  <si>
    <t>150</t>
  </si>
  <si>
    <t>180</t>
  </si>
  <si>
    <t>160</t>
  </si>
  <si>
    <t>200</t>
  </si>
  <si>
    <t>140</t>
  </si>
  <si>
    <t>Калорийность блюд</t>
  </si>
  <si>
    <t>Объем порций (г.), Возраст 3-7</t>
  </si>
  <si>
    <t xml:space="preserve">Объем порций (г.), Возраст 1,5-3 </t>
  </si>
  <si>
    <t>Кофейный напиток с молоком</t>
  </si>
  <si>
    <t>107,76</t>
  </si>
  <si>
    <t>96,98</t>
  </si>
  <si>
    <t>70</t>
  </si>
  <si>
    <t>60</t>
  </si>
  <si>
    <t>101,13</t>
  </si>
  <si>
    <t>92,43</t>
  </si>
  <si>
    <t>97,18</t>
  </si>
  <si>
    <t>108,79</t>
  </si>
  <si>
    <t>130</t>
  </si>
  <si>
    <t>110</t>
  </si>
  <si>
    <t>184,03</t>
  </si>
  <si>
    <t>102,7</t>
  </si>
  <si>
    <t>Рис отварной</t>
  </si>
  <si>
    <t>161,41</t>
  </si>
  <si>
    <t>129,13</t>
  </si>
  <si>
    <t>Неделя 3 День 3</t>
  </si>
  <si>
    <t>Суп картофельный с клецками</t>
  </si>
  <si>
    <t>74,66</t>
  </si>
  <si>
    <t>Кисломолочные продукты</t>
  </si>
  <si>
    <t>118,7</t>
  </si>
  <si>
    <t>124,2</t>
  </si>
  <si>
    <t>137,9</t>
  </si>
  <si>
    <t xml:space="preserve">Чай черный с сахаром </t>
  </si>
  <si>
    <t>45,93</t>
  </si>
  <si>
    <t>39,8</t>
  </si>
  <si>
    <t>85,4</t>
  </si>
  <si>
    <t>41,34</t>
  </si>
  <si>
    <t>Хлеб пшеничный</t>
  </si>
  <si>
    <t>20</t>
  </si>
  <si>
    <t>Хлеб ржаной</t>
  </si>
  <si>
    <t>34,8</t>
  </si>
  <si>
    <t>Каша пшеничная молочная с маслом сливочным</t>
  </si>
  <si>
    <t>Бутерброд с маслом, повидлом</t>
  </si>
  <si>
    <t>45</t>
  </si>
  <si>
    <t xml:space="preserve">Биточки из мяса кур  </t>
  </si>
  <si>
    <t xml:space="preserve">Напиток из свежих яблок   </t>
  </si>
  <si>
    <t xml:space="preserve">Сдоба обыкновенная  </t>
  </si>
  <si>
    <t>50</t>
  </si>
  <si>
    <t>129,15</t>
  </si>
  <si>
    <t>Утверждаю: 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</si>
</sst>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5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2"/>
      <name val="Arial Cyr"/>
      <family val="2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family val="1"/>
      <charset val="204"/>
    </font>
    <font>
      <b/>
      <sz val="13"/>
      <name val="Times New Roman CYR"/>
      <charset val="204"/>
    </font>
    <font>
      <sz val="10"/>
      <name val="Arial"/>
      <family val="2"/>
      <charset val="204"/>
    </font>
    <font>
      <b/>
      <sz val="16"/>
      <name val="Times New Roman CYR"/>
      <charset val="204"/>
    </font>
    <font>
      <sz val="16"/>
      <name val="Times New Roman CYR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" fillId="0" borderId="0"/>
  </cellStyleXfs>
  <cellXfs count="54">
    <xf numFmtId="0" fontId="0" fillId="0" borderId="0" xfId="0"/>
    <xf numFmtId="0" fontId="2" fillId="0" borderId="0" xfId="0" applyFont="1"/>
    <xf numFmtId="1" fontId="4" fillId="0" borderId="0" xfId="0" applyNumberFormat="1" applyFont="1" applyAlignment="1">
      <alignment horizontal="left"/>
    </xf>
    <xf numFmtId="16" fontId="6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horizontal="center" vertical="center"/>
    </xf>
    <xf numFmtId="0" fontId="2" fillId="0" borderId="0" xfId="1" applyFont="1"/>
    <xf numFmtId="49" fontId="2" fillId="0" borderId="0" xfId="1" applyNumberFormat="1" applyFont="1"/>
    <xf numFmtId="1" fontId="4" fillId="0" borderId="0" xfId="1" applyNumberFormat="1" applyFont="1" applyAlignment="1">
      <alignment horizontal="left"/>
    </xf>
    <xf numFmtId="16" fontId="6" fillId="0" borderId="0" xfId="1" applyNumberFormat="1" applyFont="1" applyAlignment="1">
      <alignment horizontal="right"/>
    </xf>
    <xf numFmtId="0" fontId="3" fillId="0" borderId="0" xfId="1" applyFont="1" applyAlignment="1">
      <alignment horizontal="center" vertical="center"/>
    </xf>
    <xf numFmtId="49" fontId="3" fillId="0" borderId="0" xfId="1" applyNumberFormat="1" applyFont="1"/>
    <xf numFmtId="2" fontId="2" fillId="0" borderId="0" xfId="1" applyNumberFormat="1" applyFont="1" applyAlignment="1">
      <alignment horizontal="right"/>
    </xf>
    <xf numFmtId="0" fontId="2" fillId="0" borderId="0" xfId="1" applyFont="1" applyAlignment="1">
      <alignment horizontal="right"/>
    </xf>
    <xf numFmtId="0" fontId="10" fillId="0" borderId="1" xfId="1" applyFont="1" applyBorder="1" applyAlignment="1">
      <alignment horizontal="center"/>
    </xf>
    <xf numFmtId="49" fontId="11" fillId="0" borderId="1" xfId="1" applyNumberFormat="1" applyFont="1" applyBorder="1" applyAlignment="1">
      <alignment horizontal="center"/>
    </xf>
    <xf numFmtId="0" fontId="11" fillId="0" borderId="0" xfId="1" applyFont="1"/>
    <xf numFmtId="0" fontId="11" fillId="0" borderId="1" xfId="1" applyFont="1" applyBorder="1"/>
    <xf numFmtId="49" fontId="11" fillId="0" borderId="1" xfId="0" applyNumberFormat="1" applyFont="1" applyBorder="1" applyAlignment="1">
      <alignment horizontal="center"/>
    </xf>
    <xf numFmtId="0" fontId="12" fillId="0" borderId="0" xfId="1" applyFont="1"/>
    <xf numFmtId="49" fontId="12" fillId="0" borderId="0" xfId="1" applyNumberFormat="1" applyFont="1"/>
    <xf numFmtId="1" fontId="12" fillId="0" borderId="0" xfId="1" applyNumberFormat="1" applyFont="1" applyAlignment="1">
      <alignment horizontal="left"/>
    </xf>
    <xf numFmtId="0" fontId="10" fillId="0" borderId="1" xfId="0" applyFont="1" applyBorder="1" applyAlignment="1">
      <alignment horizontal="center"/>
    </xf>
    <xf numFmtId="0" fontId="11" fillId="0" borderId="0" xfId="0" applyFont="1"/>
    <xf numFmtId="0" fontId="11" fillId="0" borderId="1" xfId="0" applyFont="1" applyBorder="1"/>
    <xf numFmtId="0" fontId="12" fillId="0" borderId="0" xfId="0" applyFont="1"/>
    <xf numFmtId="49" fontId="12" fillId="0" borderId="0" xfId="0" applyNumberFormat="1" applyFont="1"/>
    <xf numFmtId="1" fontId="12" fillId="0" borderId="0" xfId="0" applyNumberFormat="1" applyFont="1" applyAlignment="1">
      <alignment horizontal="left"/>
    </xf>
    <xf numFmtId="0" fontId="13" fillId="0" borderId="1" xfId="0" applyFont="1" applyBorder="1"/>
    <xf numFmtId="0" fontId="11" fillId="0" borderId="1" xfId="0" applyFont="1" applyBorder="1" applyAlignment="1">
      <alignment horizontal="center"/>
    </xf>
    <xf numFmtId="164" fontId="6" fillId="0" borderId="0" xfId="0" applyNumberFormat="1" applyFont="1" applyAlignment="1">
      <alignment horizontal="right"/>
    </xf>
    <xf numFmtId="164" fontId="8" fillId="0" borderId="0" xfId="1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2" fillId="0" borderId="1" xfId="1" applyFont="1" applyBorder="1"/>
    <xf numFmtId="49" fontId="2" fillId="0" borderId="1" xfId="1" applyNumberFormat="1" applyFont="1" applyBorder="1"/>
    <xf numFmtId="0" fontId="2" fillId="0" borderId="1" xfId="0" applyFont="1" applyBorder="1"/>
    <xf numFmtId="49" fontId="2" fillId="0" borderId="1" xfId="0" applyNumberFormat="1" applyFont="1" applyBorder="1"/>
    <xf numFmtId="164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0" fillId="0" borderId="2" xfId="0" applyBorder="1"/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6" fillId="0" borderId="0" xfId="1" applyNumberFormat="1" applyFont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9" fillId="0" borderId="1" xfId="1" applyBorder="1" applyAlignment="1">
      <alignment horizontal="center" wrapText="1"/>
    </xf>
    <xf numFmtId="0" fontId="7" fillId="0" borderId="2" xfId="1" applyFont="1" applyBorder="1" applyAlignment="1">
      <alignment horizontal="center"/>
    </xf>
    <xf numFmtId="0" fontId="9" fillId="0" borderId="2" xfId="1" applyBorder="1"/>
    <xf numFmtId="49" fontId="5" fillId="0" borderId="3" xfId="1" applyNumberFormat="1" applyFont="1" applyBorder="1" applyAlignment="1">
      <alignment horizontal="center" vertical="center" wrapText="1"/>
    </xf>
    <xf numFmtId="49" fontId="5" fillId="0" borderId="4" xfId="1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341709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4" name="Word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83720" y="1288256"/>
          <a:ext cx="3702843" cy="426244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8</xdr:row>
      <xdr:rowOff>35719</xdr:rowOff>
    </xdr:to>
    <xdr:pic>
      <xdr:nvPicPr>
        <xdr:cNvPr id="5" name="Рисунок 4" descr="i_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063" y="392906"/>
          <a:ext cx="2559843" cy="1988344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7" name="WordArt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1285875"/>
          <a:ext cx="3062287" cy="4286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5442</xdr:colOff>
      <xdr:row>1</xdr:row>
      <xdr:rowOff>154781</xdr:rowOff>
    </xdr:from>
    <xdr:to>
      <xdr:col>5</xdr:col>
      <xdr:colOff>2490107</xdr:colOff>
      <xdr:row>8</xdr:row>
      <xdr:rowOff>35719</xdr:rowOff>
    </xdr:to>
    <xdr:pic>
      <xdr:nvPicPr>
        <xdr:cNvPr id="8" name="Рисунок 7" descr="i_2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1192" y="399710"/>
          <a:ext cx="2484665" cy="19900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8</xdr:row>
      <xdr:rowOff>35719</xdr:rowOff>
    </xdr:to>
    <xdr:pic>
      <xdr:nvPicPr>
        <xdr:cNvPr id="4" name="Рисунок 3" descr="i_2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5950" y="313531"/>
          <a:ext cx="616743" cy="992188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5" name="WordArt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5442</xdr:colOff>
      <xdr:row>1</xdr:row>
      <xdr:rowOff>154781</xdr:rowOff>
    </xdr:from>
    <xdr:to>
      <xdr:col>5</xdr:col>
      <xdr:colOff>2503714</xdr:colOff>
      <xdr:row>8</xdr:row>
      <xdr:rowOff>35719</xdr:rowOff>
    </xdr:to>
    <xdr:pic>
      <xdr:nvPicPr>
        <xdr:cNvPr id="7" name="Рисунок 6" descr="i_2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24799" y="399710"/>
          <a:ext cx="2498272" cy="19900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H36"/>
  <sheetViews>
    <sheetView tabSelected="1" view="pageBreakPreview" zoomScale="70" zoomScaleSheetLayoutView="70" workbookViewId="0">
      <selection activeCell="H2" sqref="H2"/>
    </sheetView>
  </sheetViews>
  <sheetFormatPr defaultColWidth="8.85546875" defaultRowHeight="18.75" x14ac:dyDescent="0.3"/>
  <cols>
    <col min="1" max="1" width="1.7109375" style="1" customWidth="1"/>
    <col min="2" max="2" width="80.5703125" style="1" customWidth="1"/>
    <col min="3" max="3" width="12.42578125" style="1" customWidth="1"/>
    <col min="4" max="4" width="15.140625" style="6" customWidth="1"/>
    <col min="5" max="5" width="8.85546875" style="1"/>
    <col min="6" max="6" width="80.5703125" style="1" customWidth="1"/>
    <col min="7" max="7" width="12" style="1" customWidth="1"/>
    <col min="8" max="8" width="15.42578125" style="1" customWidth="1"/>
    <col min="9" max="16384" width="8.85546875" style="1"/>
  </cols>
  <sheetData>
    <row r="1" spans="2:8" x14ac:dyDescent="0.3">
      <c r="B1" s="1" t="s">
        <v>3</v>
      </c>
      <c r="F1" s="1" t="s">
        <v>3</v>
      </c>
      <c r="H1" s="6"/>
    </row>
    <row r="2" spans="2:8" x14ac:dyDescent="0.3">
      <c r="B2" s="6"/>
      <c r="C2" s="6"/>
      <c r="D2" s="5" t="s">
        <v>57</v>
      </c>
      <c r="F2" s="6"/>
      <c r="G2" s="6"/>
      <c r="H2" s="5" t="s">
        <v>57</v>
      </c>
    </row>
    <row r="3" spans="2:8" x14ac:dyDescent="0.3">
      <c r="B3" s="6"/>
      <c r="C3" s="6"/>
      <c r="D3" s="4" t="s">
        <v>4</v>
      </c>
      <c r="F3" s="6"/>
      <c r="G3" s="6"/>
      <c r="H3" s="4" t="s">
        <v>4</v>
      </c>
    </row>
    <row r="4" spans="2:8" ht="10.5" customHeight="1" x14ac:dyDescent="0.3">
      <c r="D4" s="7"/>
      <c r="H4" s="7"/>
    </row>
    <row r="5" spans="2:8" ht="24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F6" s="8"/>
      <c r="G6" s="8"/>
      <c r="H6" s="6"/>
    </row>
    <row r="7" spans="2:8" ht="29.25" customHeight="1" x14ac:dyDescent="0.3">
      <c r="B7" s="35" t="s">
        <v>33</v>
      </c>
      <c r="C7" s="40">
        <v>46162</v>
      </c>
      <c r="D7" s="40"/>
      <c r="F7" s="33" t="str">
        <f>B7</f>
        <v>Неделя 3 День 3</v>
      </c>
      <c r="G7" s="40">
        <f>C7</f>
        <v>46162</v>
      </c>
      <c r="H7" s="40"/>
    </row>
    <row r="8" spans="2:8" ht="20.25" x14ac:dyDescent="0.3">
      <c r="B8" s="43" t="s">
        <v>1</v>
      </c>
      <c r="C8" s="43"/>
      <c r="D8" s="44"/>
      <c r="F8" s="43" t="s">
        <v>1</v>
      </c>
      <c r="G8" s="43"/>
      <c r="H8" s="44"/>
    </row>
    <row r="9" spans="2:8" ht="18.75" customHeight="1" x14ac:dyDescent="0.3">
      <c r="B9" s="41" t="s">
        <v>0</v>
      </c>
      <c r="C9" s="45" t="s">
        <v>15</v>
      </c>
      <c r="D9" s="45" t="s">
        <v>14</v>
      </c>
      <c r="F9" s="41" t="s">
        <v>0</v>
      </c>
      <c r="G9" s="45" t="s">
        <v>15</v>
      </c>
      <c r="H9" s="45" t="s">
        <v>14</v>
      </c>
    </row>
    <row r="10" spans="2:8" ht="37.5" customHeight="1" x14ac:dyDescent="0.3">
      <c r="B10" s="42"/>
      <c r="C10" s="46"/>
      <c r="D10" s="46"/>
      <c r="F10" s="42"/>
      <c r="G10" s="46"/>
      <c r="H10" s="46"/>
    </row>
    <row r="11" spans="2:8" ht="24.75" customHeight="1" x14ac:dyDescent="0.3">
      <c r="B11" s="25" t="s">
        <v>8</v>
      </c>
      <c r="C11" s="25"/>
      <c r="D11" s="21"/>
      <c r="E11" s="26"/>
      <c r="F11" s="25" t="s">
        <v>8</v>
      </c>
      <c r="G11" s="25"/>
      <c r="H11" s="21"/>
    </row>
    <row r="12" spans="2:8" ht="24.75" customHeight="1" x14ac:dyDescent="0.3">
      <c r="B12" s="27" t="s">
        <v>49</v>
      </c>
      <c r="C12" s="21" t="s">
        <v>11</v>
      </c>
      <c r="D12" s="21" t="s">
        <v>28</v>
      </c>
      <c r="E12" s="26"/>
      <c r="F12" s="27" t="str">
        <f>B12</f>
        <v>Каша пшеничная молочная с маслом сливочным</v>
      </c>
      <c r="G12" s="21" t="str">
        <f>C12</f>
        <v>160</v>
      </c>
      <c r="H12" s="21" t="str">
        <f>D12</f>
        <v>184,03</v>
      </c>
    </row>
    <row r="13" spans="2:8" ht="24.75" customHeight="1" x14ac:dyDescent="0.3">
      <c r="B13" s="27" t="s">
        <v>50</v>
      </c>
      <c r="C13" s="21" t="s">
        <v>51</v>
      </c>
      <c r="D13" s="21" t="s">
        <v>24</v>
      </c>
      <c r="E13" s="26"/>
      <c r="F13" s="27" t="str">
        <f t="shared" ref="F13:F14" si="0">B13</f>
        <v>Бутерброд с маслом, повидлом</v>
      </c>
      <c r="G13" s="21" t="str">
        <f t="shared" ref="G13:G14" si="1">C13</f>
        <v>45</v>
      </c>
      <c r="H13" s="21" t="str">
        <f t="shared" ref="H13:H14" si="2">D13</f>
        <v>97,18</v>
      </c>
    </row>
    <row r="14" spans="2:8" ht="24.75" customHeight="1" x14ac:dyDescent="0.3">
      <c r="B14" s="27" t="s">
        <v>17</v>
      </c>
      <c r="C14" s="21" t="s">
        <v>12</v>
      </c>
      <c r="D14" s="21" t="s">
        <v>18</v>
      </c>
      <c r="E14" s="26"/>
      <c r="F14" s="27" t="str">
        <f t="shared" si="0"/>
        <v>Кофейный напиток с молоком</v>
      </c>
      <c r="G14" s="21" t="str">
        <f t="shared" si="1"/>
        <v>200</v>
      </c>
      <c r="H14" s="21" t="str">
        <f t="shared" si="2"/>
        <v>107,76</v>
      </c>
    </row>
    <row r="15" spans="2:8" ht="24.75" customHeight="1" x14ac:dyDescent="0.3">
      <c r="B15" s="27"/>
      <c r="C15" s="21"/>
      <c r="D15" s="21"/>
      <c r="E15" s="26"/>
      <c r="F15" s="27"/>
      <c r="G15" s="21"/>
      <c r="H15" s="21"/>
    </row>
    <row r="16" spans="2:8" ht="24.75" customHeight="1" x14ac:dyDescent="0.3">
      <c r="B16" s="27"/>
      <c r="C16" s="21"/>
      <c r="D16" s="21"/>
      <c r="E16" s="26"/>
      <c r="F16" s="27"/>
      <c r="G16" s="21"/>
      <c r="H16" s="21"/>
    </row>
    <row r="17" spans="2:8" ht="24.75" customHeight="1" x14ac:dyDescent="0.3">
      <c r="B17" s="25" t="s">
        <v>5</v>
      </c>
      <c r="C17" s="21"/>
      <c r="D17" s="21"/>
      <c r="E17" s="26"/>
      <c r="F17" s="25" t="str">
        <f>B17</f>
        <v>Завтрак 2</v>
      </c>
      <c r="G17" s="21"/>
      <c r="H17" s="21"/>
    </row>
    <row r="18" spans="2:8" ht="24.75" customHeight="1" x14ac:dyDescent="0.3">
      <c r="B18" s="27" t="s">
        <v>36</v>
      </c>
      <c r="C18" s="21" t="s">
        <v>10</v>
      </c>
      <c r="D18" s="21" t="s">
        <v>37</v>
      </c>
      <c r="E18" s="26"/>
      <c r="F18" s="27" t="str">
        <f>B18</f>
        <v>Кисломолочные продукты</v>
      </c>
      <c r="G18" s="21" t="str">
        <f>C18</f>
        <v>180</v>
      </c>
      <c r="H18" s="21" t="str">
        <f>D18</f>
        <v>118,7</v>
      </c>
    </row>
    <row r="19" spans="2:8" ht="24.75" customHeight="1" x14ac:dyDescent="0.3">
      <c r="B19" s="27"/>
      <c r="C19" s="21"/>
      <c r="D19" s="21"/>
      <c r="E19" s="26"/>
      <c r="F19" s="27"/>
      <c r="G19" s="21"/>
      <c r="H19" s="21"/>
    </row>
    <row r="20" spans="2:8" ht="24.75" customHeight="1" x14ac:dyDescent="0.3">
      <c r="B20" s="27"/>
      <c r="C20" s="21"/>
      <c r="D20" s="21"/>
      <c r="E20" s="26"/>
      <c r="F20" s="27"/>
      <c r="G20" s="21"/>
      <c r="H20" s="21"/>
    </row>
    <row r="21" spans="2:8" ht="24.75" customHeight="1" x14ac:dyDescent="0.3">
      <c r="B21" s="25" t="s">
        <v>7</v>
      </c>
      <c r="C21" s="21"/>
      <c r="D21" s="21"/>
      <c r="E21" s="26"/>
      <c r="F21" s="25" t="str">
        <f t="shared" ref="F21:F25" si="3">B21</f>
        <v>Обед</v>
      </c>
      <c r="G21" s="21"/>
      <c r="H21" s="21"/>
    </row>
    <row r="22" spans="2:8" ht="24.75" customHeight="1" x14ac:dyDescent="0.3">
      <c r="B22" s="27" t="s">
        <v>34</v>
      </c>
      <c r="C22" s="21" t="s">
        <v>10</v>
      </c>
      <c r="D22" s="21" t="s">
        <v>38</v>
      </c>
      <c r="E22" s="26"/>
      <c r="F22" s="27" t="str">
        <f t="shared" si="3"/>
        <v>Суп картофельный с клецками</v>
      </c>
      <c r="G22" s="21" t="str">
        <f t="shared" ref="G22:H25" si="4">C22</f>
        <v>180</v>
      </c>
      <c r="H22" s="21" t="str">
        <f t="shared" si="4"/>
        <v>124,2</v>
      </c>
    </row>
    <row r="23" spans="2:8" ht="24.75" customHeight="1" x14ac:dyDescent="0.3">
      <c r="B23" s="27" t="s">
        <v>52</v>
      </c>
      <c r="C23" s="21" t="s">
        <v>20</v>
      </c>
      <c r="D23" s="21" t="s">
        <v>39</v>
      </c>
      <c r="E23" s="26"/>
      <c r="F23" s="27" t="str">
        <f t="shared" si="3"/>
        <v xml:space="preserve">Биточки из мяса кур  </v>
      </c>
      <c r="G23" s="21" t="str">
        <f t="shared" si="4"/>
        <v>70</v>
      </c>
      <c r="H23" s="21" t="str">
        <f t="shared" si="4"/>
        <v>137,9</v>
      </c>
    </row>
    <row r="24" spans="2:8" ht="24.75" customHeight="1" x14ac:dyDescent="0.3">
      <c r="B24" s="27" t="s">
        <v>30</v>
      </c>
      <c r="C24" s="21" t="s">
        <v>26</v>
      </c>
      <c r="D24" s="21" t="s">
        <v>31</v>
      </c>
      <c r="E24" s="26"/>
      <c r="F24" s="27" t="str">
        <f t="shared" si="3"/>
        <v>Рис отварной</v>
      </c>
      <c r="G24" s="21" t="str">
        <f t="shared" si="4"/>
        <v>130</v>
      </c>
      <c r="H24" s="21" t="str">
        <f t="shared" si="4"/>
        <v>161,41</v>
      </c>
    </row>
    <row r="25" spans="2:8" ht="24.75" customHeight="1" x14ac:dyDescent="0.3">
      <c r="B25" s="27" t="s">
        <v>53</v>
      </c>
      <c r="C25" s="21" t="s">
        <v>10</v>
      </c>
      <c r="D25" s="21" t="s">
        <v>29</v>
      </c>
      <c r="E25" s="26"/>
      <c r="F25" s="27" t="str">
        <f t="shared" si="3"/>
        <v xml:space="preserve">Напиток из свежих яблок   </v>
      </c>
      <c r="G25" s="21" t="str">
        <f t="shared" si="4"/>
        <v>180</v>
      </c>
      <c r="H25" s="21" t="str">
        <f t="shared" si="4"/>
        <v>102,7</v>
      </c>
    </row>
    <row r="26" spans="2:8" ht="24.75" customHeight="1" x14ac:dyDescent="0.3">
      <c r="B26" s="27" t="s">
        <v>45</v>
      </c>
      <c r="C26" s="21" t="s">
        <v>46</v>
      </c>
      <c r="D26" s="21" t="s">
        <v>42</v>
      </c>
      <c r="E26" s="26"/>
      <c r="F26" s="27" t="str">
        <f t="shared" ref="F26" si="5">B26</f>
        <v>Хлеб пшеничный</v>
      </c>
      <c r="G26" s="21" t="str">
        <f t="shared" ref="G26" si="6">C26</f>
        <v>20</v>
      </c>
      <c r="H26" s="21" t="str">
        <f t="shared" ref="H26" si="7">D26</f>
        <v>39,8</v>
      </c>
    </row>
    <row r="27" spans="2:8" ht="24.75" customHeight="1" x14ac:dyDescent="0.3">
      <c r="B27" s="27" t="s">
        <v>47</v>
      </c>
      <c r="C27" s="21" t="s">
        <v>46</v>
      </c>
      <c r="D27" s="21" t="s">
        <v>48</v>
      </c>
      <c r="E27" s="26"/>
      <c r="F27" s="27" t="str">
        <f t="shared" ref="F27" si="8">B27</f>
        <v>Хлеб ржаной</v>
      </c>
      <c r="G27" s="21" t="str">
        <f t="shared" ref="G27" si="9">C27</f>
        <v>20</v>
      </c>
      <c r="H27" s="21" t="str">
        <f t="shared" ref="H27" si="10">D27</f>
        <v>34,8</v>
      </c>
    </row>
    <row r="28" spans="2:8" ht="24.75" customHeight="1" x14ac:dyDescent="0.3">
      <c r="B28" s="38"/>
      <c r="C28" s="38"/>
      <c r="D28" s="39"/>
      <c r="E28" s="26"/>
      <c r="F28" s="38"/>
      <c r="G28" s="38"/>
      <c r="H28" s="38"/>
    </row>
    <row r="29" spans="2:8" ht="24.75" customHeight="1" x14ac:dyDescent="0.3">
      <c r="B29" s="25" t="s">
        <v>6</v>
      </c>
      <c r="C29" s="21"/>
      <c r="D29" s="21"/>
      <c r="E29" s="26"/>
      <c r="F29" s="25" t="str">
        <f>B29</f>
        <v>Полдник</v>
      </c>
      <c r="G29" s="21"/>
      <c r="H29" s="21"/>
    </row>
    <row r="30" spans="2:8" ht="24.75" customHeight="1" x14ac:dyDescent="0.3">
      <c r="B30" s="27" t="s">
        <v>54</v>
      </c>
      <c r="C30" s="21" t="s">
        <v>55</v>
      </c>
      <c r="D30" s="21" t="s">
        <v>56</v>
      </c>
      <c r="E30" s="26"/>
      <c r="F30" s="27" t="str">
        <f>B30</f>
        <v xml:space="preserve">Сдоба обыкновенная  </v>
      </c>
      <c r="G30" s="21" t="str">
        <f t="shared" ref="G30:H31" si="11">C30</f>
        <v>50</v>
      </c>
      <c r="H30" s="21" t="str">
        <f t="shared" si="11"/>
        <v>129,15</v>
      </c>
    </row>
    <row r="31" spans="2:8" ht="24.75" customHeight="1" x14ac:dyDescent="0.3">
      <c r="B31" s="31" t="s">
        <v>40</v>
      </c>
      <c r="C31" s="21" t="s">
        <v>12</v>
      </c>
      <c r="D31" s="21" t="s">
        <v>41</v>
      </c>
      <c r="E31" s="26"/>
      <c r="F31" s="27" t="str">
        <f>B31</f>
        <v xml:space="preserve">Чай черный с сахаром </v>
      </c>
      <c r="G31" s="21" t="str">
        <f t="shared" si="11"/>
        <v>200</v>
      </c>
      <c r="H31" s="21" t="str">
        <f t="shared" si="11"/>
        <v>45,93</v>
      </c>
    </row>
    <row r="32" spans="2:8" ht="24.75" customHeight="1" x14ac:dyDescent="0.3">
      <c r="B32" s="27"/>
      <c r="C32" s="32"/>
      <c r="D32" s="21"/>
      <c r="E32" s="26"/>
      <c r="F32" s="27"/>
      <c r="G32" s="21"/>
      <c r="H32" s="21"/>
    </row>
    <row r="33" spans="2:8" ht="11.25" customHeight="1" x14ac:dyDescent="0.3">
      <c r="B33" s="3"/>
      <c r="C33" s="3"/>
      <c r="F33" s="3"/>
      <c r="G33" s="3"/>
      <c r="H33" s="6"/>
    </row>
    <row r="34" spans="2:8" s="28" customFormat="1" x14ac:dyDescent="0.3">
      <c r="B34" s="30" t="s">
        <v>2</v>
      </c>
      <c r="C34" s="30"/>
      <c r="D34" s="29"/>
      <c r="F34" s="30" t="s">
        <v>2</v>
      </c>
      <c r="G34" s="30"/>
      <c r="H34" s="29"/>
    </row>
    <row r="35" spans="2:8" x14ac:dyDescent="0.3">
      <c r="B35" s="2"/>
      <c r="C35" s="2"/>
      <c r="F35" s="2"/>
      <c r="G35" s="2"/>
      <c r="H35" s="6"/>
    </row>
    <row r="36" spans="2:8" x14ac:dyDescent="0.3">
      <c r="B36" s="2"/>
      <c r="C36" s="2"/>
      <c r="F36" s="2"/>
      <c r="G36" s="2"/>
      <c r="H36" s="6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honeticPr fontId="14" type="noConversion"/>
  <printOptions horizontalCentered="1"/>
  <pageMargins left="0.11811023622047245" right="0.11811023622047245" top="0.47244094488188981" bottom="0" header="0.31496062992125984" footer="0.51181102362204722"/>
  <pageSetup paperSize="9" scale="62" orientation="landscape" horizontalDpi="240" verticalDpi="14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H36"/>
  <sheetViews>
    <sheetView view="pageBreakPreview" zoomScale="70" zoomScaleSheetLayoutView="70" workbookViewId="0">
      <selection activeCell="H2" sqref="H2"/>
    </sheetView>
  </sheetViews>
  <sheetFormatPr defaultColWidth="8.85546875" defaultRowHeight="18.75" x14ac:dyDescent="0.3"/>
  <cols>
    <col min="1" max="1" width="1.7109375" style="9" customWidth="1"/>
    <col min="2" max="2" width="80.5703125" style="9" customWidth="1"/>
    <col min="3" max="3" width="12.7109375" style="9" customWidth="1"/>
    <col min="4" max="4" width="15.140625" style="10" customWidth="1"/>
    <col min="5" max="5" width="8.85546875" style="9"/>
    <col min="6" max="6" width="80.5703125" style="9" customWidth="1"/>
    <col min="7" max="7" width="12.7109375" style="9" customWidth="1"/>
    <col min="8" max="8" width="14.85546875" style="9" customWidth="1"/>
    <col min="9" max="16384" width="8.85546875" style="9"/>
  </cols>
  <sheetData>
    <row r="1" spans="2:8" x14ac:dyDescent="0.3">
      <c r="B1" s="9" t="s">
        <v>3</v>
      </c>
      <c r="F1" s="9" t="s">
        <v>3</v>
      </c>
      <c r="H1" s="10"/>
    </row>
    <row r="2" spans="2:8" x14ac:dyDescent="0.3">
      <c r="B2" s="10"/>
      <c r="C2" s="10"/>
      <c r="D2" s="5" t="s">
        <v>57</v>
      </c>
      <c r="F2" s="10"/>
      <c r="G2" s="10"/>
      <c r="H2" s="5" t="s">
        <v>57</v>
      </c>
    </row>
    <row r="3" spans="2:8" x14ac:dyDescent="0.3">
      <c r="B3" s="10"/>
      <c r="C3" s="10"/>
      <c r="D3" s="16" t="s">
        <v>4</v>
      </c>
      <c r="F3" s="10"/>
      <c r="G3" s="10"/>
      <c r="H3" s="16" t="s">
        <v>4</v>
      </c>
    </row>
    <row r="4" spans="2:8" ht="10.5" customHeight="1" x14ac:dyDescent="0.3">
      <c r="D4" s="14"/>
      <c r="H4" s="14"/>
    </row>
    <row r="5" spans="2:8" ht="24" customHeight="1" x14ac:dyDescent="0.3">
      <c r="B5" s="15"/>
      <c r="C5" s="15"/>
      <c r="D5" s="14"/>
      <c r="F5" s="15"/>
      <c r="G5" s="15"/>
      <c r="H5" s="14"/>
    </row>
    <row r="6" spans="2:8" ht="44.25" customHeight="1" x14ac:dyDescent="0.3">
      <c r="B6" s="13"/>
      <c r="C6" s="13"/>
      <c r="F6" s="13"/>
      <c r="G6" s="13"/>
      <c r="H6" s="10"/>
    </row>
    <row r="7" spans="2:8" ht="29.25" customHeight="1" x14ac:dyDescent="0.3">
      <c r="B7" s="34" t="str">
        <f>сад!B7</f>
        <v>Неделя 3 День 3</v>
      </c>
      <c r="C7" s="47">
        <f>сад!C7</f>
        <v>46162</v>
      </c>
      <c r="D7" s="47"/>
      <c r="F7" s="34" t="str">
        <f>B7</f>
        <v>Неделя 3 День 3</v>
      </c>
      <c r="G7" s="47">
        <f>C7</f>
        <v>46162</v>
      </c>
      <c r="H7" s="47"/>
    </row>
    <row r="8" spans="2:8" ht="20.25" x14ac:dyDescent="0.3">
      <c r="B8" s="50" t="s">
        <v>1</v>
      </c>
      <c r="C8" s="50"/>
      <c r="D8" s="51"/>
      <c r="F8" s="50" t="s">
        <v>1</v>
      </c>
      <c r="G8" s="50"/>
      <c r="H8" s="51"/>
    </row>
    <row r="9" spans="2:8" ht="18.75" customHeight="1" x14ac:dyDescent="0.3">
      <c r="B9" s="48" t="s">
        <v>0</v>
      </c>
      <c r="C9" s="45" t="s">
        <v>16</v>
      </c>
      <c r="D9" s="52" t="s">
        <v>14</v>
      </c>
      <c r="F9" s="48" t="s">
        <v>0</v>
      </c>
      <c r="G9" s="45" t="s">
        <v>16</v>
      </c>
      <c r="H9" s="52" t="s">
        <v>14</v>
      </c>
    </row>
    <row r="10" spans="2:8" ht="37.5" customHeight="1" x14ac:dyDescent="0.3">
      <c r="B10" s="49"/>
      <c r="C10" s="46"/>
      <c r="D10" s="53"/>
      <c r="F10" s="49"/>
      <c r="G10" s="46"/>
      <c r="H10" s="53"/>
    </row>
    <row r="11" spans="2:8" ht="24.75" customHeight="1" x14ac:dyDescent="0.3">
      <c r="B11" s="17" t="s">
        <v>8</v>
      </c>
      <c r="C11" s="17"/>
      <c r="D11" s="18"/>
      <c r="E11" s="19"/>
      <c r="F11" s="17" t="s">
        <v>8</v>
      </c>
      <c r="G11" s="17"/>
      <c r="H11" s="18"/>
    </row>
    <row r="12" spans="2:8" ht="24.75" customHeight="1" x14ac:dyDescent="0.3">
      <c r="B12" s="20" t="str">
        <f>сад!B12</f>
        <v>Каша пшеничная молочная с маслом сливочным</v>
      </c>
      <c r="C12" s="18" t="s">
        <v>13</v>
      </c>
      <c r="D12" s="18" t="s">
        <v>25</v>
      </c>
      <c r="E12" s="19"/>
      <c r="F12" s="20" t="str">
        <f>B12</f>
        <v>Каша пшеничная молочная с маслом сливочным</v>
      </c>
      <c r="G12" s="18" t="str">
        <f>C12</f>
        <v>140</v>
      </c>
      <c r="H12" s="18" t="str">
        <f>D12</f>
        <v>108,79</v>
      </c>
    </row>
    <row r="13" spans="2:8" ht="24.75" customHeight="1" x14ac:dyDescent="0.3">
      <c r="B13" s="20" t="str">
        <f>сад!B13</f>
        <v>Бутерброд с маслом, повидлом</v>
      </c>
      <c r="C13" s="18" t="s">
        <v>51</v>
      </c>
      <c r="D13" s="18" t="s">
        <v>24</v>
      </c>
      <c r="E13" s="19"/>
      <c r="F13" s="20" t="str">
        <f t="shared" ref="F13:F14" si="0">B13</f>
        <v>Бутерброд с маслом, повидлом</v>
      </c>
      <c r="G13" s="18" t="str">
        <f t="shared" ref="G13:G14" si="1">C13</f>
        <v>45</v>
      </c>
      <c r="H13" s="18" t="str">
        <f t="shared" ref="H13:H14" si="2">D13</f>
        <v>97,18</v>
      </c>
    </row>
    <row r="14" spans="2:8" ht="24.75" customHeight="1" x14ac:dyDescent="0.3">
      <c r="B14" s="20" t="str">
        <f>сад!B14</f>
        <v>Кофейный напиток с молоком</v>
      </c>
      <c r="C14" s="18" t="s">
        <v>10</v>
      </c>
      <c r="D14" s="18" t="s">
        <v>19</v>
      </c>
      <c r="E14" s="19"/>
      <c r="F14" s="20" t="str">
        <f t="shared" si="0"/>
        <v>Кофейный напиток с молоком</v>
      </c>
      <c r="G14" s="18" t="str">
        <f t="shared" si="1"/>
        <v>180</v>
      </c>
      <c r="H14" s="18" t="str">
        <f t="shared" si="2"/>
        <v>96,98</v>
      </c>
    </row>
    <row r="15" spans="2:8" ht="24.75" customHeight="1" x14ac:dyDescent="0.3">
      <c r="B15" s="20"/>
      <c r="C15" s="18"/>
      <c r="D15" s="18"/>
      <c r="E15" s="19"/>
      <c r="F15" s="20"/>
      <c r="G15" s="18"/>
      <c r="H15" s="18"/>
    </row>
    <row r="16" spans="2:8" ht="24.75" customHeight="1" x14ac:dyDescent="0.3">
      <c r="B16" s="20"/>
      <c r="C16" s="18"/>
      <c r="D16" s="18"/>
      <c r="E16" s="19"/>
      <c r="F16" s="20"/>
      <c r="G16" s="18"/>
      <c r="H16" s="18"/>
    </row>
    <row r="17" spans="2:8" ht="24.75" customHeight="1" x14ac:dyDescent="0.3">
      <c r="B17" s="17" t="str">
        <f>сад!B17</f>
        <v>Завтрак 2</v>
      </c>
      <c r="C17" s="18"/>
      <c r="D17" s="18"/>
      <c r="E17" s="19"/>
      <c r="F17" s="17" t="str">
        <f>B17</f>
        <v>Завтрак 2</v>
      </c>
      <c r="G17" s="18"/>
      <c r="H17" s="18"/>
    </row>
    <row r="18" spans="2:8" ht="24.75" customHeight="1" x14ac:dyDescent="0.3">
      <c r="B18" s="20" t="str">
        <f>сад!B18</f>
        <v>Кисломолочные продукты</v>
      </c>
      <c r="C18" s="18" t="s">
        <v>9</v>
      </c>
      <c r="D18" s="18" t="s">
        <v>43</v>
      </c>
      <c r="E18" s="19"/>
      <c r="F18" s="20" t="str">
        <f>B18</f>
        <v>Кисломолочные продукты</v>
      </c>
      <c r="G18" s="18" t="str">
        <f>C18</f>
        <v>150</v>
      </c>
      <c r="H18" s="18" t="str">
        <f>D18</f>
        <v>85,4</v>
      </c>
    </row>
    <row r="19" spans="2:8" ht="24.75" customHeight="1" x14ac:dyDescent="0.3">
      <c r="B19" s="20"/>
      <c r="C19" s="18"/>
      <c r="D19" s="18"/>
      <c r="E19" s="19"/>
      <c r="F19" s="20"/>
      <c r="G19" s="18"/>
      <c r="H19" s="18"/>
    </row>
    <row r="20" spans="2:8" ht="24.75" customHeight="1" x14ac:dyDescent="0.3">
      <c r="B20" s="20"/>
      <c r="C20" s="18"/>
      <c r="D20" s="18"/>
      <c r="E20" s="19"/>
      <c r="F20" s="20"/>
      <c r="G20" s="18"/>
      <c r="H20" s="18"/>
    </row>
    <row r="21" spans="2:8" ht="24.75" customHeight="1" x14ac:dyDescent="0.3">
      <c r="B21" s="17" t="str">
        <f>сад!B21</f>
        <v>Обед</v>
      </c>
      <c r="C21" s="18"/>
      <c r="D21" s="18"/>
      <c r="E21" s="19"/>
      <c r="F21" s="17" t="str">
        <f t="shared" ref="F21:F25" si="3">B21</f>
        <v>Обед</v>
      </c>
      <c r="G21" s="18"/>
      <c r="H21" s="18"/>
    </row>
    <row r="22" spans="2:8" ht="24.75" customHeight="1" x14ac:dyDescent="0.3">
      <c r="B22" s="20" t="str">
        <f>сад!B22</f>
        <v>Суп картофельный с клецками</v>
      </c>
      <c r="C22" s="18" t="s">
        <v>9</v>
      </c>
      <c r="D22" s="18" t="s">
        <v>35</v>
      </c>
      <c r="E22" s="19"/>
      <c r="F22" s="20" t="str">
        <f t="shared" si="3"/>
        <v>Суп картофельный с клецками</v>
      </c>
      <c r="G22" s="18" t="str">
        <f t="shared" ref="G22:H25" si="4">C22</f>
        <v>150</v>
      </c>
      <c r="H22" s="18" t="str">
        <f t="shared" si="4"/>
        <v>74,66</v>
      </c>
    </row>
    <row r="23" spans="2:8" ht="24.75" customHeight="1" x14ac:dyDescent="0.3">
      <c r="B23" s="20" t="str">
        <f>сад!B23</f>
        <v xml:space="preserve">Биточки из мяса кур  </v>
      </c>
      <c r="C23" s="18" t="s">
        <v>21</v>
      </c>
      <c r="D23" s="21" t="s">
        <v>22</v>
      </c>
      <c r="E23" s="19"/>
      <c r="F23" s="20" t="str">
        <f t="shared" si="3"/>
        <v xml:space="preserve">Биточки из мяса кур  </v>
      </c>
      <c r="G23" s="18" t="str">
        <f t="shared" si="4"/>
        <v>60</v>
      </c>
      <c r="H23" s="18" t="str">
        <f t="shared" si="4"/>
        <v>101,13</v>
      </c>
    </row>
    <row r="24" spans="2:8" ht="24.75" customHeight="1" x14ac:dyDescent="0.3">
      <c r="B24" s="20" t="str">
        <f>сад!B24</f>
        <v>Рис отварной</v>
      </c>
      <c r="C24" s="18" t="s">
        <v>27</v>
      </c>
      <c r="D24" s="21" t="s">
        <v>32</v>
      </c>
      <c r="E24" s="19"/>
      <c r="F24" s="20" t="str">
        <f t="shared" si="3"/>
        <v>Рис отварной</v>
      </c>
      <c r="G24" s="18" t="str">
        <f t="shared" si="4"/>
        <v>110</v>
      </c>
      <c r="H24" s="18" t="str">
        <f t="shared" si="4"/>
        <v>129,13</v>
      </c>
    </row>
    <row r="25" spans="2:8" ht="24.75" customHeight="1" x14ac:dyDescent="0.3">
      <c r="B25" s="20" t="str">
        <f>сад!B25</f>
        <v xml:space="preserve">Напиток из свежих яблок   </v>
      </c>
      <c r="C25" s="18" t="s">
        <v>9</v>
      </c>
      <c r="D25" s="18" t="s">
        <v>23</v>
      </c>
      <c r="E25" s="19"/>
      <c r="F25" s="20" t="str">
        <f t="shared" si="3"/>
        <v xml:space="preserve">Напиток из свежих яблок   </v>
      </c>
      <c r="G25" s="18" t="str">
        <f t="shared" si="4"/>
        <v>150</v>
      </c>
      <c r="H25" s="18" t="str">
        <f t="shared" si="4"/>
        <v>92,43</v>
      </c>
    </row>
    <row r="26" spans="2:8" ht="24.75" customHeight="1" x14ac:dyDescent="0.3">
      <c r="B26" s="20" t="str">
        <f>сад!B26</f>
        <v>Хлеб пшеничный</v>
      </c>
      <c r="C26" s="21" t="s">
        <v>46</v>
      </c>
      <c r="D26" s="21" t="s">
        <v>42</v>
      </c>
      <c r="E26" s="19"/>
      <c r="F26" s="20" t="str">
        <f t="shared" ref="F26" si="5">B26</f>
        <v>Хлеб пшеничный</v>
      </c>
      <c r="G26" s="18" t="str">
        <f t="shared" ref="G26" si="6">C26</f>
        <v>20</v>
      </c>
      <c r="H26" s="18" t="str">
        <f t="shared" ref="H26" si="7">D26</f>
        <v>39,8</v>
      </c>
    </row>
    <row r="27" spans="2:8" ht="24.75" customHeight="1" x14ac:dyDescent="0.3">
      <c r="B27" s="20" t="str">
        <f>сад!B27</f>
        <v>Хлеб ржаной</v>
      </c>
      <c r="C27" s="21" t="s">
        <v>46</v>
      </c>
      <c r="D27" s="21" t="s">
        <v>48</v>
      </c>
      <c r="E27" s="19"/>
      <c r="F27" s="20" t="str">
        <f t="shared" ref="F27" si="8">B27</f>
        <v>Хлеб ржаной</v>
      </c>
      <c r="G27" s="18" t="str">
        <f t="shared" ref="G27" si="9">C27</f>
        <v>20</v>
      </c>
      <c r="H27" s="18" t="str">
        <f t="shared" ref="H27" si="10">D27</f>
        <v>34,8</v>
      </c>
    </row>
    <row r="28" spans="2:8" ht="24.75" customHeight="1" x14ac:dyDescent="0.3">
      <c r="B28" s="36"/>
      <c r="C28" s="36"/>
      <c r="D28" s="37"/>
      <c r="E28" s="19"/>
      <c r="F28" s="36"/>
      <c r="G28" s="36"/>
      <c r="H28" s="36"/>
    </row>
    <row r="29" spans="2:8" ht="24.75" customHeight="1" x14ac:dyDescent="0.3">
      <c r="B29" s="17" t="str">
        <f>сад!B29</f>
        <v>Полдник</v>
      </c>
      <c r="C29" s="18"/>
      <c r="D29" s="18"/>
      <c r="E29" s="19"/>
      <c r="F29" s="17" t="str">
        <f>B29</f>
        <v>Полдник</v>
      </c>
      <c r="G29" s="18"/>
      <c r="H29" s="18"/>
    </row>
    <row r="30" spans="2:8" ht="24.75" customHeight="1" x14ac:dyDescent="0.3">
      <c r="B30" s="20" t="str">
        <f>сад!B30</f>
        <v xml:space="preserve">Сдоба обыкновенная  </v>
      </c>
      <c r="C30" s="21" t="s">
        <v>55</v>
      </c>
      <c r="D30" s="21" t="s">
        <v>56</v>
      </c>
      <c r="E30" s="19"/>
      <c r="F30" s="20" t="str">
        <f>B30</f>
        <v xml:space="preserve">Сдоба обыкновенная  </v>
      </c>
      <c r="G30" s="18" t="str">
        <f t="shared" ref="G30:H31" si="11">C30</f>
        <v>50</v>
      </c>
      <c r="H30" s="18" t="str">
        <f t="shared" si="11"/>
        <v>129,15</v>
      </c>
    </row>
    <row r="31" spans="2:8" ht="24.75" customHeight="1" x14ac:dyDescent="0.3">
      <c r="B31" s="20" t="str">
        <f>сад!B31</f>
        <v xml:space="preserve">Чай черный с сахаром </v>
      </c>
      <c r="C31" s="21" t="s">
        <v>10</v>
      </c>
      <c r="D31" s="21" t="s">
        <v>44</v>
      </c>
      <c r="E31" s="19"/>
      <c r="F31" s="20" t="str">
        <f>B31</f>
        <v xml:space="preserve">Чай черный с сахаром </v>
      </c>
      <c r="G31" s="18" t="str">
        <f t="shared" si="11"/>
        <v>180</v>
      </c>
      <c r="H31" s="18" t="str">
        <f t="shared" si="11"/>
        <v>41,34</v>
      </c>
    </row>
    <row r="32" spans="2:8" ht="24.75" customHeight="1" x14ac:dyDescent="0.3">
      <c r="B32" s="20"/>
      <c r="C32" s="32"/>
      <c r="D32" s="21"/>
      <c r="E32" s="19"/>
      <c r="F32" s="20"/>
      <c r="G32" s="18"/>
      <c r="H32" s="18"/>
    </row>
    <row r="33" spans="2:8" ht="11.25" customHeight="1" x14ac:dyDescent="0.3">
      <c r="B33" s="12"/>
      <c r="C33" s="12"/>
      <c r="F33" s="12"/>
      <c r="G33" s="12"/>
      <c r="H33" s="10"/>
    </row>
    <row r="34" spans="2:8" s="22" customFormat="1" x14ac:dyDescent="0.3">
      <c r="B34" s="24" t="s">
        <v>2</v>
      </c>
      <c r="C34" s="24"/>
      <c r="D34" s="23"/>
      <c r="F34" s="24" t="s">
        <v>2</v>
      </c>
      <c r="G34" s="24"/>
      <c r="H34" s="23"/>
    </row>
    <row r="35" spans="2:8" x14ac:dyDescent="0.3">
      <c r="B35" s="11"/>
      <c r="C35" s="11"/>
      <c r="F35" s="11"/>
      <c r="G35" s="11"/>
      <c r="H35" s="10"/>
    </row>
    <row r="36" spans="2:8" x14ac:dyDescent="0.3">
      <c r="B36" s="11"/>
      <c r="C36" s="11"/>
      <c r="F36" s="11"/>
      <c r="G36" s="11"/>
      <c r="H36" s="10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rintOptions horizontalCentered="1"/>
  <pageMargins left="0.11811023622047245" right="0.11811023622047245" top="0.47244094488188981" bottom="0" header="0.31496062992125984" footer="0.51181102362204722"/>
  <pageSetup paperSize="9" scale="62" orientation="landscape" horizontalDpi="240" verticalDpi="14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сад</vt:lpstr>
      <vt:lpstr>ясли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Пользователь</cp:lastModifiedBy>
  <cp:lastPrinted>2023-05-11T03:23:29Z</cp:lastPrinted>
  <dcterms:created xsi:type="dcterms:W3CDTF">1996-10-08T23:32:33Z</dcterms:created>
  <dcterms:modified xsi:type="dcterms:W3CDTF">2026-05-13T11:25:56Z</dcterms:modified>
</cp:coreProperties>
</file>